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log Work\Mello\HYP Constructed\"/>
    </mc:Choice>
  </mc:AlternateContent>
  <bookViews>
    <workbookView xWindow="0" yWindow="0" windowWidth="28800" windowHeight="12435"/>
  </bookViews>
  <sheets>
    <sheet name="Full List By Market Cap" sheetId="1" r:id="rId1"/>
    <sheet name="Full List By Sector" sheetId="3" r:id="rId2"/>
    <sheet name="Selected Portfolio" sheetId="2" r:id="rId3"/>
  </sheets>
  <calcPr calcId="152511"/>
</workbook>
</file>

<file path=xl/calcChain.xml><?xml version="1.0" encoding="utf-8"?>
<calcChain xmlns="http://schemas.openxmlformats.org/spreadsheetml/2006/main">
  <c r="H29" i="2" l="1"/>
  <c r="F29" i="2"/>
  <c r="H23" i="2"/>
  <c r="F23" i="2"/>
  <c r="H17" i="2" l="1"/>
  <c r="F17" i="2"/>
</calcChain>
</file>

<file path=xl/sharedStrings.xml><?xml version="1.0" encoding="utf-8"?>
<sst xmlns="http://schemas.openxmlformats.org/spreadsheetml/2006/main" count="1811" uniqueCount="440">
  <si>
    <t>Ticker</t>
  </si>
  <si>
    <t>Name</t>
  </si>
  <si>
    <t>Mkt Cap £m</t>
  </si>
  <si>
    <t>Sector</t>
  </si>
  <si>
    <t>Industry Grp</t>
  </si>
  <si>
    <t>Yield % Rolling 1y</t>
  </si>
  <si>
    <t>Yield % 5y Avg</t>
  </si>
  <si>
    <t>Div Cover Rolling 1y</t>
  </si>
  <si>
    <t>DPS 5y CAGR %</t>
  </si>
  <si>
    <t>DPS Decreases</t>
  </si>
  <si>
    <t>Gross Gearing %</t>
  </si>
  <si>
    <t>10y EPS Increases</t>
  </si>
  <si>
    <t>EPS 5y ago</t>
  </si>
  <si>
    <t>EPS</t>
  </si>
  <si>
    <t>EPS Gwth % Forecast 2y</t>
  </si>
  <si>
    <t>RDSB</t>
  </si>
  <si>
    <t>Royal Dutch Shell</t>
  </si>
  <si>
    <t>Energy</t>
  </si>
  <si>
    <t>Oil &amp; Gas</t>
  </si>
  <si>
    <t>-</t>
  </si>
  <si>
    <t>HSBA</t>
  </si>
  <si>
    <t>HSBC Holdings</t>
  </si>
  <si>
    <t>Financials</t>
  </si>
  <si>
    <t>Banking Services</t>
  </si>
  <si>
    <t>ULVR</t>
  </si>
  <si>
    <t>Unilever</t>
  </si>
  <si>
    <t>Consumer Defensives</t>
  </si>
  <si>
    <t>Personal &amp; Household Products &amp; Services</t>
  </si>
  <si>
    <t>BP.</t>
  </si>
  <si>
    <t>BP</t>
  </si>
  <si>
    <t>BLT</t>
  </si>
  <si>
    <t>BHP Billiton</t>
  </si>
  <si>
    <t>Basic Materials</t>
  </si>
  <si>
    <t>Metals &amp; Mining</t>
  </si>
  <si>
    <t>GSK</t>
  </si>
  <si>
    <t>GlaxoSmithKline</t>
  </si>
  <si>
    <t>Healthcare</t>
  </si>
  <si>
    <t>Pharmaceuticals</t>
  </si>
  <si>
    <t>VOD</t>
  </si>
  <si>
    <t>Vodafone</t>
  </si>
  <si>
    <t>Telecoms</t>
  </si>
  <si>
    <t>Telecommunications Services</t>
  </si>
  <si>
    <t>BATS</t>
  </si>
  <si>
    <t>British American Tobacco</t>
  </si>
  <si>
    <t>Food &amp; Tobacco</t>
  </si>
  <si>
    <t>LLOY</t>
  </si>
  <si>
    <t>Lloyds Banking</t>
  </si>
  <si>
    <t>SAB</t>
  </si>
  <si>
    <t>SABMiller</t>
  </si>
  <si>
    <t>Beverages</t>
  </si>
  <si>
    <t>AZN</t>
  </si>
  <si>
    <t>AstraZeneca</t>
  </si>
  <si>
    <t>RIO</t>
  </si>
  <si>
    <t>Rio Tinto</t>
  </si>
  <si>
    <t>DGE</t>
  </si>
  <si>
    <t>Diageo</t>
  </si>
  <si>
    <t>BARC</t>
  </si>
  <si>
    <t>Barclays</t>
  </si>
  <si>
    <t>RB.</t>
  </si>
  <si>
    <t>Reckitt Benckiser</t>
  </si>
  <si>
    <t>PRU</t>
  </si>
  <si>
    <t>Prudential</t>
  </si>
  <si>
    <t>Insurance</t>
  </si>
  <si>
    <t>RBS</t>
  </si>
  <si>
    <t>Royal Bank of Scotland</t>
  </si>
  <si>
    <t>BG.</t>
  </si>
  <si>
    <t>BG</t>
  </si>
  <si>
    <t>BT.A</t>
  </si>
  <si>
    <t>BT</t>
  </si>
  <si>
    <t>GLEN</t>
  </si>
  <si>
    <t>Glencore</t>
  </si>
  <si>
    <t>Coal</t>
  </si>
  <si>
    <t>NG.</t>
  </si>
  <si>
    <t>National Grid</t>
  </si>
  <si>
    <t>Utilities</t>
  </si>
  <si>
    <t>Multiline Utilities</t>
  </si>
  <si>
    <t>SHP</t>
  </si>
  <si>
    <t>Shire</t>
  </si>
  <si>
    <t>IMT</t>
  </si>
  <si>
    <t>Imperial Tobacco</t>
  </si>
  <si>
    <t>STAN</t>
  </si>
  <si>
    <t>Standard Chartered</t>
  </si>
  <si>
    <t>CCL</t>
  </si>
  <si>
    <t>Carnival</t>
  </si>
  <si>
    <t>Consumer Cyclicals</t>
  </si>
  <si>
    <t>Hotels &amp; Entertainment Services</t>
  </si>
  <si>
    <t>ABF</t>
  </si>
  <si>
    <t>Associated British Foods</t>
  </si>
  <si>
    <t>AV.</t>
  </si>
  <si>
    <t>Aviva</t>
  </si>
  <si>
    <t>WPP</t>
  </si>
  <si>
    <t>Media &amp; Publishing</t>
  </si>
  <si>
    <t>CPG</t>
  </si>
  <si>
    <t>Compass</t>
  </si>
  <si>
    <t>RR.</t>
  </si>
  <si>
    <t>Rolls-Royce Holdings</t>
  </si>
  <si>
    <t>Industrials</t>
  </si>
  <si>
    <t>Aerospace &amp; Defense</t>
  </si>
  <si>
    <t>SKY</t>
  </si>
  <si>
    <t>Sky</t>
  </si>
  <si>
    <t>TSCO</t>
  </si>
  <si>
    <t>Tesco</t>
  </si>
  <si>
    <t>Food &amp; Drug Retailing</t>
  </si>
  <si>
    <t>SSE</t>
  </si>
  <si>
    <t>Electric Utilities &amp; IPPs</t>
  </si>
  <si>
    <t>BA.</t>
  </si>
  <si>
    <t>BAE Systems</t>
  </si>
  <si>
    <t>ARM</t>
  </si>
  <si>
    <t>ARM Holdings</t>
  </si>
  <si>
    <t>Technology</t>
  </si>
  <si>
    <t>Semiconductors &amp; Semiconductor Equipment</t>
  </si>
  <si>
    <t>LGEN</t>
  </si>
  <si>
    <t>Legal &amp; General</t>
  </si>
  <si>
    <t>Investment Banking &amp; Investment Services</t>
  </si>
  <si>
    <t>AAL</t>
  </si>
  <si>
    <t>Anglo American</t>
  </si>
  <si>
    <t>CNA</t>
  </si>
  <si>
    <t>Centrica</t>
  </si>
  <si>
    <t>EXPN</t>
  </si>
  <si>
    <t>Experian</t>
  </si>
  <si>
    <t>Professional &amp; Commercial Services</t>
  </si>
  <si>
    <t>NXT</t>
  </si>
  <si>
    <t>Next</t>
  </si>
  <si>
    <t>Specialty Retailers</t>
  </si>
  <si>
    <t>IAG</t>
  </si>
  <si>
    <t>International Consolidated Air…</t>
  </si>
  <si>
    <t>Passenger Transportation Services</t>
  </si>
  <si>
    <t>ITV</t>
  </si>
  <si>
    <t>OML</t>
  </si>
  <si>
    <t>Old Mutual</t>
  </si>
  <si>
    <t>PSON</t>
  </si>
  <si>
    <t>Pearson</t>
  </si>
  <si>
    <t>LAND</t>
  </si>
  <si>
    <t>Land Securities</t>
  </si>
  <si>
    <t>Residential &amp; Commercial REITs</t>
  </si>
  <si>
    <t>WOS</t>
  </si>
  <si>
    <t>Wolseley</t>
  </si>
  <si>
    <t>Homebuilding &amp; Construction Supplies</t>
  </si>
  <si>
    <t>SN.</t>
  </si>
  <si>
    <t>Smith &amp; Nephew</t>
  </si>
  <si>
    <t>Healthcare Equipment &amp; Supplies</t>
  </si>
  <si>
    <t>MKS</t>
  </si>
  <si>
    <t>Marks and Spencer</t>
  </si>
  <si>
    <t>SL.</t>
  </si>
  <si>
    <t>Standard Life</t>
  </si>
  <si>
    <t>WTB</t>
  </si>
  <si>
    <t>Whitbread</t>
  </si>
  <si>
    <t>BLND</t>
  </si>
  <si>
    <t>British Land</t>
  </si>
  <si>
    <t>LSE</t>
  </si>
  <si>
    <t>London Stock Exchange</t>
  </si>
  <si>
    <t>KGF</t>
  </si>
  <si>
    <t>Kingfisher</t>
  </si>
  <si>
    <t>CPI</t>
  </si>
  <si>
    <t>Capita</t>
  </si>
  <si>
    <t>BRBY</t>
  </si>
  <si>
    <t>Burberry</t>
  </si>
  <si>
    <t>ANTO</t>
  </si>
  <si>
    <t>Antofagasta</t>
  </si>
  <si>
    <t>SDRC</t>
  </si>
  <si>
    <t>Schroders</t>
  </si>
  <si>
    <t>JMAT</t>
  </si>
  <si>
    <t>Johnson Matthey</t>
  </si>
  <si>
    <t>MNDI</t>
  </si>
  <si>
    <t>Mondi</t>
  </si>
  <si>
    <t>Containers &amp; Packaging</t>
  </si>
  <si>
    <t>UU.</t>
  </si>
  <si>
    <t>United Utilities</t>
  </si>
  <si>
    <t>Water Utilities</t>
  </si>
  <si>
    <t>IHG</t>
  </si>
  <si>
    <t>InterContinental Hotels</t>
  </si>
  <si>
    <t>EZJ</t>
  </si>
  <si>
    <t>easyJet</t>
  </si>
  <si>
    <t>BNZL</t>
  </si>
  <si>
    <t>Bunzl</t>
  </si>
  <si>
    <t>Diversified Trading &amp; Distributing</t>
  </si>
  <si>
    <t>SGE</t>
  </si>
  <si>
    <t>Sage</t>
  </si>
  <si>
    <t>Software &amp; IT Services</t>
  </si>
  <si>
    <t>PSN</t>
  </si>
  <si>
    <t>Persimmon</t>
  </si>
  <si>
    <t>GKN</t>
  </si>
  <si>
    <t>Automobiles &amp; Auto Parts</t>
  </si>
  <si>
    <t>HL.</t>
  </si>
  <si>
    <t>Hargreaves Lansdown</t>
  </si>
  <si>
    <t>TW.</t>
  </si>
  <si>
    <t>Taylor Wimpey</t>
  </si>
  <si>
    <t>BDEV</t>
  </si>
  <si>
    <t>Barratt Developments</t>
  </si>
  <si>
    <t>Real Estate Operations</t>
  </si>
  <si>
    <t>ADN</t>
  </si>
  <si>
    <t>Aberdeen Asset Management</t>
  </si>
  <si>
    <t>AHT</t>
  </si>
  <si>
    <t>Ashtead</t>
  </si>
  <si>
    <t>BAB</t>
  </si>
  <si>
    <t>Babcock International</t>
  </si>
  <si>
    <t>Construction &amp; Engineering</t>
  </si>
  <si>
    <t>DC.</t>
  </si>
  <si>
    <t>Dixons Carphone</t>
  </si>
  <si>
    <t>FRES</t>
  </si>
  <si>
    <t>Fresnillo</t>
  </si>
  <si>
    <t>PGIL</t>
  </si>
  <si>
    <t>Polyus Gold International</t>
  </si>
  <si>
    <t>TPK</t>
  </si>
  <si>
    <t>Travis Perkins</t>
  </si>
  <si>
    <t>III</t>
  </si>
  <si>
    <t>3i</t>
  </si>
  <si>
    <t>HMSO</t>
  </si>
  <si>
    <t>Hammerson</t>
  </si>
  <si>
    <t>SVT</t>
  </si>
  <si>
    <t>Severn Trent</t>
  </si>
  <si>
    <t>RMG</t>
  </si>
  <si>
    <t>Royal Mail</t>
  </si>
  <si>
    <t>Freight &amp; Logistics Services</t>
  </si>
  <si>
    <t>CCH</t>
  </si>
  <si>
    <t>Coca Cola HBC AG</t>
  </si>
  <si>
    <t>DLG</t>
  </si>
  <si>
    <t>Direct Line Insurance</t>
  </si>
  <si>
    <t>ISAT</t>
  </si>
  <si>
    <t>Inmarsat</t>
  </si>
  <si>
    <t>STJ</t>
  </si>
  <si>
    <t>St. James's Place</t>
  </si>
  <si>
    <t>SBRY</t>
  </si>
  <si>
    <t>J Sainsbury</t>
  </si>
  <si>
    <t>SMIN</t>
  </si>
  <si>
    <t>Smiths</t>
  </si>
  <si>
    <t>Industrial Conglomerates</t>
  </si>
  <si>
    <t>MERL</t>
  </si>
  <si>
    <t>Merlin Entertainments</t>
  </si>
  <si>
    <t>DCC</t>
  </si>
  <si>
    <t>GFS</t>
  </si>
  <si>
    <t>G4S</t>
  </si>
  <si>
    <t>PFG</t>
  </si>
  <si>
    <t>Provident Financial</t>
  </si>
  <si>
    <t>RRS</t>
  </si>
  <si>
    <t>Randgold Resources</t>
  </si>
  <si>
    <t>INTU</t>
  </si>
  <si>
    <t>Intu Properties</t>
  </si>
  <si>
    <t>RSA</t>
  </si>
  <si>
    <t>RSA Insurance</t>
  </si>
  <si>
    <t>SPI</t>
  </si>
  <si>
    <t>Spire Healthcare</t>
  </si>
  <si>
    <t>Healthcare Providers &amp; Services</t>
  </si>
  <si>
    <t>BKG</t>
  </si>
  <si>
    <t>Berkeley</t>
  </si>
  <si>
    <t>WEIR</t>
  </si>
  <si>
    <t>Weir</t>
  </si>
  <si>
    <t>Machinery, Equipment &amp; Components</t>
  </si>
  <si>
    <t>HIK</t>
  </si>
  <si>
    <t>Hikma Pharmaceuticals</t>
  </si>
  <si>
    <t>ADM</t>
  </si>
  <si>
    <t>Admiral</t>
  </si>
  <si>
    <t>ITRK</t>
  </si>
  <si>
    <t>Intertek</t>
  </si>
  <si>
    <t>AGK</t>
  </si>
  <si>
    <t>Aggreko</t>
  </si>
  <si>
    <t>SPD</t>
  </si>
  <si>
    <t>Sports Direct International</t>
  </si>
  <si>
    <t>MGGT</t>
  </si>
  <si>
    <t>Meggitt</t>
  </si>
  <si>
    <t>DLN</t>
  </si>
  <si>
    <t>Derwent London</t>
  </si>
  <si>
    <t>CRDA</t>
  </si>
  <si>
    <t>Croda International</t>
  </si>
  <si>
    <t>Chemicals</t>
  </si>
  <si>
    <t>MRW</t>
  </si>
  <si>
    <t>WM Morrison Supermarkets</t>
  </si>
  <si>
    <t>REX</t>
  </si>
  <si>
    <t>Rexam</t>
  </si>
  <si>
    <t>TALK</t>
  </si>
  <si>
    <t>Talktalk Telecom</t>
  </si>
  <si>
    <t>INCH</t>
  </si>
  <si>
    <t>Inchcape</t>
  </si>
  <si>
    <t>INF</t>
  </si>
  <si>
    <t>Informa</t>
  </si>
  <si>
    <t>WMH</t>
  </si>
  <si>
    <t>William Hill</t>
  </si>
  <si>
    <t>INVP</t>
  </si>
  <si>
    <t>Investec</t>
  </si>
  <si>
    <t>IAP</t>
  </si>
  <si>
    <t>ICAP</t>
  </si>
  <si>
    <t>AMFW</t>
  </si>
  <si>
    <t>Amec Foster Wheeler</t>
  </si>
  <si>
    <t>Oil &amp; Gas Related Equipment and Services</t>
  </si>
  <si>
    <t>TLW</t>
  </si>
  <si>
    <t>Tullow Oil</t>
  </si>
  <si>
    <t>CAPC</t>
  </si>
  <si>
    <t>Capital &amp; Counties Properties</t>
  </si>
  <si>
    <t>DMGT</t>
  </si>
  <si>
    <t>Daily Mail and General Trust</t>
  </si>
  <si>
    <t>PNN</t>
  </si>
  <si>
    <t>Pennon</t>
  </si>
  <si>
    <t>IMI</t>
  </si>
  <si>
    <t>SMDS</t>
  </si>
  <si>
    <t>DS Smith</t>
  </si>
  <si>
    <t>COB</t>
  </si>
  <si>
    <t>Cobham</t>
  </si>
  <si>
    <t>HWDN</t>
  </si>
  <si>
    <t>Howden Joinery</t>
  </si>
  <si>
    <t>Household Goods</t>
  </si>
  <si>
    <t>HGG</t>
  </si>
  <si>
    <t>Henderson</t>
  </si>
  <si>
    <t>RMV</t>
  </si>
  <si>
    <t>Rightmove</t>
  </si>
  <si>
    <t>BME</t>
  </si>
  <si>
    <t>B&amp;M European Value Retail SA</t>
  </si>
  <si>
    <t>Diversified Retail</t>
  </si>
  <si>
    <t>SGRO</t>
  </si>
  <si>
    <t>SEGRO</t>
  </si>
  <si>
    <t>BOK</t>
  </si>
  <si>
    <t>Booker</t>
  </si>
  <si>
    <t>EMG</t>
  </si>
  <si>
    <t>Man</t>
  </si>
  <si>
    <t>PFC</t>
  </si>
  <si>
    <t>Petrofac</t>
  </si>
  <si>
    <t>CWC</t>
  </si>
  <si>
    <t>Cable &amp; Wireless Communication…</t>
  </si>
  <si>
    <t>HLMA</t>
  </si>
  <si>
    <t>Halma</t>
  </si>
  <si>
    <t>IGG</t>
  </si>
  <si>
    <t>IG</t>
  </si>
  <si>
    <t>MCRO</t>
  </si>
  <si>
    <t>Micro Focus International</t>
  </si>
  <si>
    <t>BWY</t>
  </si>
  <si>
    <t>Bellway</t>
  </si>
  <si>
    <t>GPOR</t>
  </si>
  <si>
    <t>Great Portland Estates</t>
  </si>
  <si>
    <t>SXS</t>
  </si>
  <si>
    <t>Spectris</t>
  </si>
  <si>
    <t>WG.</t>
  </si>
  <si>
    <t>John Wood</t>
  </si>
  <si>
    <t>RTO</t>
  </si>
  <si>
    <t>Rentokil Initial</t>
  </si>
  <si>
    <t>TATE</t>
  </si>
  <si>
    <t>Tate &amp; Lyle</t>
  </si>
  <si>
    <t>SPX</t>
  </si>
  <si>
    <t>Spirax-Sarco Engineering</t>
  </si>
  <si>
    <t>MRO</t>
  </si>
  <si>
    <t>Melrose Industries</t>
  </si>
  <si>
    <t>Holding Companies</t>
  </si>
  <si>
    <t>ESNT</t>
  </si>
  <si>
    <t>Essentra</t>
  </si>
  <si>
    <t>AA.</t>
  </si>
  <si>
    <t>AA</t>
  </si>
  <si>
    <t>SHB</t>
  </si>
  <si>
    <t>Shaftesbury</t>
  </si>
  <si>
    <t>BET</t>
  </si>
  <si>
    <t>Betfair</t>
  </si>
  <si>
    <t>UBM</t>
  </si>
  <si>
    <t>AML</t>
  </si>
  <si>
    <t>Amlin</t>
  </si>
  <si>
    <t>HSX</t>
  </si>
  <si>
    <t>Hiscox</t>
  </si>
  <si>
    <t>PTEC</t>
  </si>
  <si>
    <t>Playtech</t>
  </si>
  <si>
    <t>RGU</t>
  </si>
  <si>
    <t>Regus</t>
  </si>
  <si>
    <t>CBG</t>
  </si>
  <si>
    <t>Close Brothers</t>
  </si>
  <si>
    <t>EVR</t>
  </si>
  <si>
    <t>EVRAZ</t>
  </si>
  <si>
    <t>POLY</t>
  </si>
  <si>
    <t>Polymetal International</t>
  </si>
  <si>
    <t>ASHM</t>
  </si>
  <si>
    <t>Ashmore</t>
  </si>
  <si>
    <t>SAGA</t>
  </si>
  <si>
    <t>Saga</t>
  </si>
  <si>
    <t>SGC</t>
  </si>
  <si>
    <t>Stagecoach</t>
  </si>
  <si>
    <t>HAS</t>
  </si>
  <si>
    <t>Hays</t>
  </si>
  <si>
    <t>ICP</t>
  </si>
  <si>
    <t>Intermediate Capital</t>
  </si>
  <si>
    <t>JLT</t>
  </si>
  <si>
    <t>Jardine Lloyd Thompson</t>
  </si>
  <si>
    <t>ROR</t>
  </si>
  <si>
    <t>Rotork</t>
  </si>
  <si>
    <t>TCY</t>
  </si>
  <si>
    <t>Telecity</t>
  </si>
  <si>
    <t>JUP</t>
  </si>
  <si>
    <t>Jupiter Fund Management</t>
  </si>
  <si>
    <t>TCG</t>
  </si>
  <si>
    <t>Thomas Cook</t>
  </si>
  <si>
    <t>VM.</t>
  </si>
  <si>
    <t>Virgin Money Holdings (UK)</t>
  </si>
  <si>
    <t>DNLM</t>
  </si>
  <si>
    <t>Dunelm</t>
  </si>
  <si>
    <t>HICL</t>
  </si>
  <si>
    <t>HICL Infrastructure</t>
  </si>
  <si>
    <t>Collective Investments</t>
  </si>
  <si>
    <t>GFTU</t>
  </si>
  <si>
    <t>Grafton</t>
  </si>
  <si>
    <t>Construction Materials</t>
  </si>
  <si>
    <t>PHNX</t>
  </si>
  <si>
    <t>Phoenix</t>
  </si>
  <si>
    <t>MLC</t>
  </si>
  <si>
    <t>Millennium &amp; Copthorne Hotels</t>
  </si>
  <si>
    <t>EDCL</t>
  </si>
  <si>
    <t>Eurasia Drilling</t>
  </si>
  <si>
    <t>MAB</t>
  </si>
  <si>
    <t>Mitchells &amp; Butlers</t>
  </si>
  <si>
    <t>BVIC</t>
  </si>
  <si>
    <t>Britvic</t>
  </si>
  <si>
    <t>SMWH</t>
  </si>
  <si>
    <t>WH Smith</t>
  </si>
  <si>
    <t>GNK</t>
  </si>
  <si>
    <t>Greene King</t>
  </si>
  <si>
    <t>RSW</t>
  </si>
  <si>
    <t>Renishaw</t>
  </si>
  <si>
    <t>VCT</t>
  </si>
  <si>
    <t>Victrex</t>
  </si>
  <si>
    <t>BRSN</t>
  </si>
  <si>
    <t>Berendsen</t>
  </si>
  <si>
    <t>MPI</t>
  </si>
  <si>
    <t>Michael Page International</t>
  </si>
  <si>
    <t>BBY</t>
  </si>
  <si>
    <t>Balfour Beatty</t>
  </si>
  <si>
    <t>INDV</t>
  </si>
  <si>
    <t>Indivior</t>
  </si>
  <si>
    <t>MONY</t>
  </si>
  <si>
    <t>Moneysupermarket.Com</t>
  </si>
  <si>
    <t>KWE</t>
  </si>
  <si>
    <t>Kennedy Wilson Europe Real Est…</t>
  </si>
  <si>
    <t>RDW</t>
  </si>
  <si>
    <t>Redrow</t>
  </si>
  <si>
    <t>NEX</t>
  </si>
  <si>
    <t>National Express</t>
  </si>
  <si>
    <t>DRX</t>
  </si>
  <si>
    <t>Drax</t>
  </si>
  <si>
    <t>RPC</t>
  </si>
  <si>
    <t>BEZ</t>
  </si>
  <si>
    <t>Beazley</t>
  </si>
  <si>
    <t>BBA</t>
  </si>
  <si>
    <t>BBA Aviation</t>
  </si>
  <si>
    <t>Transport Infrastructure</t>
  </si>
  <si>
    <t>PZC</t>
  </si>
  <si>
    <t>PZ Cussons</t>
  </si>
  <si>
    <t>VED</t>
  </si>
  <si>
    <t>Vedanta Resources</t>
  </si>
  <si>
    <t>Average yield and cover: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</si>
</sst>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16" fillId="0" borderId="0" xfId="0" applyFont="1"/>
    <xf numFmtId="0" fontId="0" fillId="33" borderId="0" xfId="0" applyFill="1"/>
    <xf numFmtId="3" fontId="0" fillId="33" borderId="0" xfId="0" applyNumberFormat="1" applyFill="1"/>
    <xf numFmtId="0" fontId="14" fillId="0" borderId="0" xfId="0" applyFont="1"/>
    <xf numFmtId="0" fontId="0" fillId="34" borderId="0" xfId="0" applyFill="1"/>
    <xf numFmtId="3" fontId="0" fillId="34" borderId="0" xfId="0" applyNumberFormat="1" applyFill="1"/>
    <xf numFmtId="0" fontId="18" fillId="33" borderId="0" xfId="0" applyFont="1" applyFill="1"/>
    <xf numFmtId="0" fontId="14" fillId="34" borderId="0" xfId="0" applyFont="1" applyFill="1"/>
    <xf numFmtId="0" fontId="19" fillId="0" borderId="0" xfId="0" applyFont="1"/>
    <xf numFmtId="0" fontId="0" fillId="0" borderId="0" xfId="0" applyFill="1"/>
    <xf numFmtId="3" fontId="0" fillId="0" borderId="0" xfId="0" applyNumberFormat="1" applyFill="1"/>
    <xf numFmtId="0" fontId="14" fillId="0" borderId="0" xfId="0" applyFont="1" applyFill="1"/>
    <xf numFmtId="2" fontId="0" fillId="0" borderId="0" xfId="0" applyNumberFormat="1" applyFill="1"/>
    <xf numFmtId="2" fontId="18" fillId="0" borderId="0" xfId="0" applyNumberFormat="1" applyFont="1"/>
    <xf numFmtId="0" fontId="18" fillId="0" borderId="0" xfId="0" applyFont="1"/>
    <xf numFmtId="3" fontId="18" fillId="33" borderId="0" xfId="0" applyNumberFormat="1" applyFont="1" applyFill="1"/>
    <xf numFmtId="0" fontId="0" fillId="0" borderId="0" xfId="0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85546875" bestFit="1" customWidth="1"/>
    <col min="2" max="2" width="32.5703125" bestFit="1" customWidth="1"/>
    <col min="3" max="3" width="11.42578125" bestFit="1" customWidth="1"/>
    <col min="4" max="4" width="20.5703125" bestFit="1" customWidth="1"/>
    <col min="5" max="5" width="41.85546875" bestFit="1" customWidth="1"/>
    <col min="6" max="6" width="16.7109375" bestFit="1" customWidth="1"/>
    <col min="7" max="7" width="13.85546875" bestFit="1" customWidth="1"/>
    <col min="8" max="8" width="18.7109375" bestFit="1" customWidth="1"/>
    <col min="9" max="9" width="14.42578125" bestFit="1" customWidth="1"/>
    <col min="10" max="10" width="14" bestFit="1" customWidth="1"/>
    <col min="11" max="11" width="15.5703125" bestFit="1" customWidth="1"/>
    <col min="12" max="12" width="16.42578125" bestFit="1" customWidth="1"/>
    <col min="13" max="13" width="10.140625" bestFit="1" customWidth="1"/>
    <col min="14" max="14" width="6.7109375" bestFit="1" customWidth="1"/>
    <col min="15" max="15" width="22.140625" bestFit="1" customWidth="1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 t="s">
        <v>5</v>
      </c>
      <c r="G1" s="10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3" t="s">
        <v>15</v>
      </c>
      <c r="B2" s="3" t="s">
        <v>16</v>
      </c>
      <c r="C2" s="4">
        <v>122994</v>
      </c>
      <c r="D2" s="3" t="s">
        <v>17</v>
      </c>
      <c r="E2" s="3" t="s">
        <v>18</v>
      </c>
      <c r="F2" s="3">
        <v>6.56</v>
      </c>
      <c r="G2" s="3">
        <v>5.23</v>
      </c>
      <c r="H2" s="3">
        <v>1.28</v>
      </c>
      <c r="I2" s="3">
        <v>2.2799999999999998</v>
      </c>
      <c r="J2" s="3">
        <v>0</v>
      </c>
      <c r="K2" s="3">
        <v>26.1</v>
      </c>
      <c r="L2" s="3">
        <v>4</v>
      </c>
      <c r="M2" s="3">
        <v>2.2999999999999998</v>
      </c>
      <c r="N2" s="3">
        <v>2.6</v>
      </c>
      <c r="O2" s="3">
        <v>23.2</v>
      </c>
    </row>
    <row r="3" spans="1:15" x14ac:dyDescent="0.25">
      <c r="A3" s="3" t="s">
        <v>20</v>
      </c>
      <c r="B3" s="3" t="s">
        <v>21</v>
      </c>
      <c r="C3" s="4">
        <v>121818</v>
      </c>
      <c r="D3" s="3" t="s">
        <v>22</v>
      </c>
      <c r="E3" s="3" t="s">
        <v>23</v>
      </c>
      <c r="F3" s="3">
        <v>5.52</v>
      </c>
      <c r="G3" s="3">
        <v>4.26</v>
      </c>
      <c r="H3" s="3">
        <v>1.64</v>
      </c>
      <c r="I3" s="3">
        <v>7.58</v>
      </c>
      <c r="J3" s="3">
        <v>2</v>
      </c>
      <c r="K3" s="3">
        <v>135.30000000000001</v>
      </c>
      <c r="L3" s="3">
        <v>4</v>
      </c>
      <c r="M3" s="3">
        <v>0.32</v>
      </c>
      <c r="N3" s="3">
        <v>0.72</v>
      </c>
      <c r="O3" s="3">
        <v>6.39</v>
      </c>
    </row>
    <row r="4" spans="1:15" x14ac:dyDescent="0.25">
      <c r="A4" s="3" t="s">
        <v>24</v>
      </c>
      <c r="B4" s="3" t="s">
        <v>25</v>
      </c>
      <c r="C4" s="4">
        <v>81744</v>
      </c>
      <c r="D4" s="3" t="s">
        <v>26</v>
      </c>
      <c r="E4" s="3" t="s">
        <v>27</v>
      </c>
      <c r="F4" s="3">
        <v>3.12</v>
      </c>
      <c r="G4" s="3">
        <v>3.46</v>
      </c>
      <c r="H4" s="3">
        <v>1.53</v>
      </c>
      <c r="I4" s="3">
        <v>19.7</v>
      </c>
      <c r="J4" s="3">
        <v>1</v>
      </c>
      <c r="K4" s="3">
        <v>93.2</v>
      </c>
      <c r="L4" s="3">
        <v>6</v>
      </c>
      <c r="M4" s="3">
        <v>1.39</v>
      </c>
      <c r="N4" s="3">
        <v>1.61</v>
      </c>
      <c r="O4" s="3">
        <v>7.51</v>
      </c>
    </row>
    <row r="5" spans="1:15" x14ac:dyDescent="0.25">
      <c r="A5" t="s">
        <v>28</v>
      </c>
      <c r="B5" t="s">
        <v>29</v>
      </c>
      <c r="C5" s="1">
        <v>81691</v>
      </c>
      <c r="D5" s="5" t="s">
        <v>17</v>
      </c>
      <c r="E5" s="5" t="s">
        <v>18</v>
      </c>
      <c r="F5">
        <v>5.92</v>
      </c>
      <c r="G5">
        <v>4.66</v>
      </c>
      <c r="H5">
        <v>1.1100000000000001</v>
      </c>
      <c r="I5">
        <v>-6.74</v>
      </c>
      <c r="J5">
        <v>1</v>
      </c>
      <c r="K5">
        <v>52.3</v>
      </c>
      <c r="L5">
        <v>5</v>
      </c>
      <c r="M5">
        <v>1.61</v>
      </c>
      <c r="N5">
        <v>0.66</v>
      </c>
      <c r="O5">
        <v>31.8</v>
      </c>
    </row>
    <row r="6" spans="1:15" x14ac:dyDescent="0.25">
      <c r="A6" s="3" t="s">
        <v>30</v>
      </c>
      <c r="B6" s="3" t="s">
        <v>31</v>
      </c>
      <c r="C6" s="4">
        <v>72356</v>
      </c>
      <c r="D6" s="3" t="s">
        <v>32</v>
      </c>
      <c r="E6" s="3" t="s">
        <v>33</v>
      </c>
      <c r="F6" s="3">
        <v>6.17</v>
      </c>
      <c r="G6" s="3">
        <v>3.54</v>
      </c>
      <c r="H6" s="3">
        <v>0.91</v>
      </c>
      <c r="I6" s="3">
        <v>8.09</v>
      </c>
      <c r="J6" s="3">
        <v>0</v>
      </c>
      <c r="K6" s="3">
        <v>38.9</v>
      </c>
      <c r="L6" s="3">
        <v>5</v>
      </c>
      <c r="M6" s="3">
        <v>2.56</v>
      </c>
      <c r="N6" s="3">
        <v>2.0699999999999998</v>
      </c>
      <c r="O6" s="3">
        <v>-22.1</v>
      </c>
    </row>
    <row r="7" spans="1:15" x14ac:dyDescent="0.25">
      <c r="A7" s="6" t="s">
        <v>34</v>
      </c>
      <c r="B7" s="6" t="s">
        <v>35</v>
      </c>
      <c r="C7" s="7">
        <v>70853</v>
      </c>
      <c r="D7" s="9" t="s">
        <v>36</v>
      </c>
      <c r="E7" s="9" t="s">
        <v>37</v>
      </c>
      <c r="F7" s="6">
        <v>5.85</v>
      </c>
      <c r="G7" s="6">
        <v>5.19</v>
      </c>
      <c r="H7" s="9">
        <v>1.01</v>
      </c>
      <c r="I7" s="6">
        <v>5.57</v>
      </c>
      <c r="J7">
        <v>0</v>
      </c>
      <c r="K7" s="9">
        <v>248.3</v>
      </c>
      <c r="L7" s="6">
        <v>6</v>
      </c>
      <c r="M7" s="6">
        <v>1.37</v>
      </c>
      <c r="N7" s="6">
        <v>0.73</v>
      </c>
      <c r="O7" s="6">
        <v>9.74</v>
      </c>
    </row>
    <row r="8" spans="1:15" x14ac:dyDescent="0.25">
      <c r="A8" s="3" t="s">
        <v>38</v>
      </c>
      <c r="B8" s="3" t="s">
        <v>39</v>
      </c>
      <c r="C8" s="4">
        <v>67420</v>
      </c>
      <c r="D8" s="3" t="s">
        <v>40</v>
      </c>
      <c r="E8" s="3" t="s">
        <v>41</v>
      </c>
      <c r="F8" s="3">
        <v>4.53</v>
      </c>
      <c r="G8" s="3">
        <v>7.93</v>
      </c>
      <c r="H8" s="3">
        <v>0.49</v>
      </c>
      <c r="I8" s="3">
        <v>-5.93</v>
      </c>
      <c r="J8" s="3">
        <v>4</v>
      </c>
      <c r="K8" s="3">
        <v>53</v>
      </c>
      <c r="L8" s="3">
        <v>5</v>
      </c>
      <c r="M8" s="3">
        <v>0.38</v>
      </c>
      <c r="N8" s="3">
        <v>0.22</v>
      </c>
      <c r="O8" s="3">
        <v>16.399999999999999</v>
      </c>
    </row>
    <row r="9" spans="1:15" x14ac:dyDescent="0.25">
      <c r="A9" s="3" t="s">
        <v>42</v>
      </c>
      <c r="B9" s="3" t="s">
        <v>43</v>
      </c>
      <c r="C9" s="4">
        <v>66970</v>
      </c>
      <c r="D9" s="3" t="s">
        <v>26</v>
      </c>
      <c r="E9" s="3" t="s">
        <v>44</v>
      </c>
      <c r="F9" s="3">
        <v>4.4000000000000004</v>
      </c>
      <c r="G9" s="3">
        <v>4.42</v>
      </c>
      <c r="H9" s="3">
        <v>1.36</v>
      </c>
      <c r="I9" s="3">
        <v>8.2799999999999994</v>
      </c>
      <c r="J9" s="3">
        <v>0</v>
      </c>
      <c r="K9" s="3">
        <v>222.5</v>
      </c>
      <c r="L9" s="3">
        <v>9</v>
      </c>
      <c r="M9" s="3">
        <v>1.54</v>
      </c>
      <c r="N9" s="3">
        <v>2.15</v>
      </c>
      <c r="O9" s="3">
        <v>7.72</v>
      </c>
    </row>
    <row r="10" spans="1:15" x14ac:dyDescent="0.25">
      <c r="A10" t="s">
        <v>45</v>
      </c>
      <c r="B10" t="s">
        <v>46</v>
      </c>
      <c r="C10" s="1">
        <v>63423</v>
      </c>
      <c r="D10" s="5" t="s">
        <v>22</v>
      </c>
      <c r="E10" s="5" t="s">
        <v>23</v>
      </c>
      <c r="F10">
        <v>3.84</v>
      </c>
      <c r="G10">
        <v>9.7000000000000003E-2</v>
      </c>
      <c r="H10">
        <v>2.33</v>
      </c>
      <c r="I10" t="s">
        <v>19</v>
      </c>
      <c r="J10">
        <v>2</v>
      </c>
      <c r="K10">
        <v>207</v>
      </c>
      <c r="L10">
        <v>3</v>
      </c>
      <c r="M10">
        <v>-0.14000000000000001</v>
      </c>
      <c r="N10">
        <v>2.8000000000000001E-2</v>
      </c>
      <c r="O10">
        <v>4.53</v>
      </c>
    </row>
    <row r="11" spans="1:15" x14ac:dyDescent="0.25">
      <c r="A11" t="s">
        <v>47</v>
      </c>
      <c r="B11" t="s">
        <v>48</v>
      </c>
      <c r="C11" s="1">
        <v>55939</v>
      </c>
      <c r="D11" s="5" t="s">
        <v>26</v>
      </c>
      <c r="E11" s="5" t="s">
        <v>49</v>
      </c>
      <c r="F11" s="5">
        <v>2.3199999999999998</v>
      </c>
      <c r="G11" s="5">
        <v>2.23</v>
      </c>
      <c r="H11">
        <v>2.02</v>
      </c>
      <c r="I11">
        <v>10.7</v>
      </c>
      <c r="J11">
        <v>0</v>
      </c>
      <c r="K11">
        <v>54.1</v>
      </c>
      <c r="L11">
        <v>7</v>
      </c>
      <c r="M11">
        <v>1.65</v>
      </c>
      <c r="N11">
        <v>2.2999999999999998</v>
      </c>
      <c r="O11">
        <v>8.56</v>
      </c>
    </row>
    <row r="12" spans="1:15" x14ac:dyDescent="0.25">
      <c r="A12" s="3" t="s">
        <v>50</v>
      </c>
      <c r="B12" s="3" t="s">
        <v>51</v>
      </c>
      <c r="C12" s="4">
        <v>55173</v>
      </c>
      <c r="D12" s="8" t="s">
        <v>36</v>
      </c>
      <c r="E12" s="8" t="s">
        <v>37</v>
      </c>
      <c r="F12" s="3">
        <v>4.2300000000000004</v>
      </c>
      <c r="G12" s="3">
        <v>5.44</v>
      </c>
      <c r="H12" s="3">
        <v>1.48</v>
      </c>
      <c r="I12" s="3">
        <v>4.01</v>
      </c>
      <c r="J12" s="3">
        <v>0</v>
      </c>
      <c r="K12" s="3">
        <v>62.4</v>
      </c>
      <c r="L12" s="3">
        <v>5</v>
      </c>
      <c r="M12" s="3">
        <v>5.47</v>
      </c>
      <c r="N12" s="3">
        <v>3.56</v>
      </c>
      <c r="O12" s="3">
        <v>-4.29</v>
      </c>
    </row>
    <row r="13" spans="1:15" x14ac:dyDescent="0.25">
      <c r="A13" t="s">
        <v>52</v>
      </c>
      <c r="B13" t="s">
        <v>53</v>
      </c>
      <c r="C13" s="1">
        <v>52194</v>
      </c>
      <c r="D13" s="5" t="s">
        <v>32</v>
      </c>
      <c r="E13" s="5" t="s">
        <v>33</v>
      </c>
      <c r="F13">
        <v>5.33</v>
      </c>
      <c r="G13">
        <v>2.98</v>
      </c>
      <c r="H13">
        <v>1.29</v>
      </c>
      <c r="I13">
        <v>36.6</v>
      </c>
      <c r="J13">
        <v>2</v>
      </c>
      <c r="K13">
        <v>54.5</v>
      </c>
      <c r="L13">
        <v>5</v>
      </c>
      <c r="M13">
        <v>3.09</v>
      </c>
      <c r="N13">
        <v>4.3600000000000003</v>
      </c>
      <c r="O13">
        <v>19.8</v>
      </c>
    </row>
    <row r="14" spans="1:15" x14ac:dyDescent="0.25">
      <c r="A14" s="3" t="s">
        <v>54</v>
      </c>
      <c r="B14" s="3" t="s">
        <v>55</v>
      </c>
      <c r="C14" s="4">
        <v>45716</v>
      </c>
      <c r="D14" s="3" t="s">
        <v>26</v>
      </c>
      <c r="E14" s="3" t="s">
        <v>49</v>
      </c>
      <c r="F14" s="3">
        <v>3.15</v>
      </c>
      <c r="G14" s="3">
        <v>3.09</v>
      </c>
      <c r="H14" s="3">
        <v>1.69</v>
      </c>
      <c r="I14" s="3">
        <v>7.45</v>
      </c>
      <c r="J14" s="3">
        <v>0</v>
      </c>
      <c r="K14" s="3">
        <v>157.19999999999999</v>
      </c>
      <c r="L14" s="3">
        <v>7</v>
      </c>
      <c r="M14" s="3">
        <v>0.64</v>
      </c>
      <c r="N14" s="3">
        <v>0.76</v>
      </c>
      <c r="O14" s="3">
        <v>7.6</v>
      </c>
    </row>
    <row r="15" spans="1:15" x14ac:dyDescent="0.25">
      <c r="A15" t="s">
        <v>56</v>
      </c>
      <c r="B15" t="s">
        <v>57</v>
      </c>
      <c r="C15" s="1">
        <v>44627</v>
      </c>
      <c r="D15" s="5" t="s">
        <v>22</v>
      </c>
      <c r="E15" s="5" t="s">
        <v>23</v>
      </c>
      <c r="F15">
        <v>3.5</v>
      </c>
      <c r="G15">
        <v>2.5099999999999998</v>
      </c>
      <c r="H15">
        <v>2.84</v>
      </c>
      <c r="I15">
        <v>23</v>
      </c>
      <c r="J15" s="5">
        <v>3</v>
      </c>
      <c r="K15">
        <v>372.5</v>
      </c>
      <c r="L15">
        <v>2</v>
      </c>
      <c r="M15">
        <v>0.13</v>
      </c>
      <c r="N15">
        <v>2E-3</v>
      </c>
      <c r="O15">
        <v>20.5</v>
      </c>
    </row>
    <row r="16" spans="1:15" x14ac:dyDescent="0.25">
      <c r="A16" t="s">
        <v>58</v>
      </c>
      <c r="B16" t="s">
        <v>59</v>
      </c>
      <c r="C16" s="1">
        <v>41969</v>
      </c>
      <c r="D16" s="5" t="s">
        <v>26</v>
      </c>
      <c r="E16" s="5" t="s">
        <v>27</v>
      </c>
      <c r="F16" s="5">
        <v>2.21</v>
      </c>
      <c r="G16" s="5">
        <v>3.29</v>
      </c>
      <c r="H16">
        <v>1.91</v>
      </c>
      <c r="I16">
        <v>6.81</v>
      </c>
      <c r="J16">
        <v>0</v>
      </c>
      <c r="K16">
        <v>37.6</v>
      </c>
      <c r="L16">
        <v>8</v>
      </c>
      <c r="M16">
        <v>1.97</v>
      </c>
      <c r="N16">
        <v>2.2999999999999998</v>
      </c>
      <c r="O16">
        <v>7.38</v>
      </c>
    </row>
    <row r="17" spans="1:15" x14ac:dyDescent="0.25">
      <c r="A17" t="s">
        <v>60</v>
      </c>
      <c r="B17" t="s">
        <v>61</v>
      </c>
      <c r="C17" s="1">
        <v>41432</v>
      </c>
      <c r="D17" s="5" t="s">
        <v>22</v>
      </c>
      <c r="E17" s="5" t="s">
        <v>62</v>
      </c>
      <c r="F17" s="5">
        <v>2.6</v>
      </c>
      <c r="G17" s="5">
        <v>3.43</v>
      </c>
      <c r="H17">
        <v>2.77</v>
      </c>
      <c r="I17">
        <v>13.2</v>
      </c>
      <c r="J17">
        <v>0</v>
      </c>
      <c r="K17">
        <v>64.900000000000006</v>
      </c>
      <c r="L17">
        <v>4</v>
      </c>
      <c r="M17">
        <v>0.49</v>
      </c>
      <c r="N17">
        <v>0.88</v>
      </c>
      <c r="O17">
        <v>11.3</v>
      </c>
    </row>
    <row r="18" spans="1:15" x14ac:dyDescent="0.25">
      <c r="A18" t="s">
        <v>63</v>
      </c>
      <c r="B18" t="s">
        <v>64</v>
      </c>
      <c r="C18" s="1">
        <v>39145</v>
      </c>
      <c r="D18" s="5" t="s">
        <v>22</v>
      </c>
      <c r="E18" s="5" t="s">
        <v>23</v>
      </c>
      <c r="F18" s="5">
        <v>1.01</v>
      </c>
      <c r="G18" s="5" t="s">
        <v>19</v>
      </c>
      <c r="H18">
        <v>8.2200000000000006</v>
      </c>
      <c r="I18" t="s">
        <v>19</v>
      </c>
      <c r="J18">
        <v>1</v>
      </c>
      <c r="K18">
        <v>241.6</v>
      </c>
      <c r="L18">
        <v>2</v>
      </c>
      <c r="M18">
        <v>-1.01</v>
      </c>
      <c r="N18">
        <v>0.1</v>
      </c>
      <c r="O18">
        <v>-9.8000000000000007</v>
      </c>
    </row>
    <row r="19" spans="1:15" x14ac:dyDescent="0.25">
      <c r="A19" t="s">
        <v>65</v>
      </c>
      <c r="B19" t="s">
        <v>66</v>
      </c>
      <c r="C19" s="1">
        <v>38282</v>
      </c>
      <c r="D19" s="5" t="s">
        <v>17</v>
      </c>
      <c r="E19" s="5" t="s">
        <v>18</v>
      </c>
      <c r="F19" s="5">
        <v>1.78</v>
      </c>
      <c r="G19" s="5">
        <v>1.35</v>
      </c>
      <c r="H19">
        <v>1.96</v>
      </c>
      <c r="I19">
        <v>18.399999999999999</v>
      </c>
      <c r="J19">
        <v>1</v>
      </c>
      <c r="K19">
        <v>58.2</v>
      </c>
      <c r="L19">
        <v>7</v>
      </c>
      <c r="M19">
        <v>0.89</v>
      </c>
      <c r="N19">
        <v>0.94</v>
      </c>
      <c r="O19">
        <v>90.7</v>
      </c>
    </row>
    <row r="20" spans="1:15" x14ac:dyDescent="0.25">
      <c r="A20" t="s">
        <v>67</v>
      </c>
      <c r="B20" t="s">
        <v>68</v>
      </c>
      <c r="C20" s="1">
        <v>37133</v>
      </c>
      <c r="D20" s="5" t="s">
        <v>40</v>
      </c>
      <c r="E20" s="5" t="s">
        <v>41</v>
      </c>
      <c r="F20">
        <v>3.2</v>
      </c>
      <c r="G20">
        <v>3.84</v>
      </c>
      <c r="H20">
        <v>2.1800000000000002</v>
      </c>
      <c r="I20">
        <v>12.4</v>
      </c>
      <c r="J20">
        <v>1</v>
      </c>
      <c r="K20" s="1">
        <v>1209</v>
      </c>
      <c r="L20">
        <v>6</v>
      </c>
      <c r="M20">
        <v>0.22</v>
      </c>
      <c r="N20">
        <v>0.32</v>
      </c>
      <c r="O20">
        <v>4.96</v>
      </c>
    </row>
    <row r="21" spans="1:15" x14ac:dyDescent="0.25">
      <c r="A21" t="s">
        <v>69</v>
      </c>
      <c r="B21" t="s">
        <v>70</v>
      </c>
      <c r="C21" s="1">
        <v>36847</v>
      </c>
      <c r="D21" s="5" t="s">
        <v>17</v>
      </c>
      <c r="E21" s="5" t="s">
        <v>71</v>
      </c>
      <c r="F21">
        <v>4.32</v>
      </c>
      <c r="G21">
        <v>2.11</v>
      </c>
      <c r="H21">
        <v>1.56</v>
      </c>
      <c r="I21" t="s">
        <v>19</v>
      </c>
      <c r="J21">
        <v>0</v>
      </c>
      <c r="K21">
        <v>108.6</v>
      </c>
      <c r="L21">
        <v>2</v>
      </c>
      <c r="M21">
        <v>0.24</v>
      </c>
      <c r="N21">
        <v>0.2</v>
      </c>
      <c r="O21">
        <v>48.9</v>
      </c>
    </row>
    <row r="22" spans="1:15" x14ac:dyDescent="0.25">
      <c r="A22" s="3" t="s">
        <v>72</v>
      </c>
      <c r="B22" s="3" t="s">
        <v>73</v>
      </c>
      <c r="C22" s="4">
        <v>34784</v>
      </c>
      <c r="D22" s="3" t="s">
        <v>74</v>
      </c>
      <c r="E22" s="3" t="s">
        <v>75</v>
      </c>
      <c r="F22" s="3">
        <v>4.7699999999999996</v>
      </c>
      <c r="G22" s="3">
        <v>5.77</v>
      </c>
      <c r="H22" s="3">
        <v>1.32</v>
      </c>
      <c r="I22" s="3">
        <v>5.4</v>
      </c>
      <c r="J22" s="3">
        <v>1</v>
      </c>
      <c r="K22" s="3">
        <v>216.6</v>
      </c>
      <c r="L22" s="3">
        <v>5</v>
      </c>
      <c r="M22" s="3">
        <v>0.53</v>
      </c>
      <c r="N22" s="3">
        <v>0.56999999999999995</v>
      </c>
      <c r="O22" s="3">
        <v>3.05</v>
      </c>
    </row>
    <row r="23" spans="1:15" x14ac:dyDescent="0.25">
      <c r="A23" t="s">
        <v>76</v>
      </c>
      <c r="B23" t="s">
        <v>77</v>
      </c>
      <c r="C23" s="1">
        <v>33200</v>
      </c>
      <c r="D23" s="5" t="s">
        <v>36</v>
      </c>
      <c r="E23" s="5" t="s">
        <v>37</v>
      </c>
      <c r="F23" s="5">
        <v>0.41</v>
      </c>
      <c r="G23" s="5">
        <v>0.5</v>
      </c>
      <c r="H23">
        <v>11.6</v>
      </c>
      <c r="I23">
        <v>15</v>
      </c>
      <c r="J23">
        <v>0</v>
      </c>
      <c r="K23">
        <v>9.81</v>
      </c>
      <c r="L23">
        <v>8</v>
      </c>
      <c r="M23">
        <v>0.97</v>
      </c>
      <c r="N23">
        <v>6.24</v>
      </c>
      <c r="O23">
        <v>17.100000000000001</v>
      </c>
    </row>
    <row r="24" spans="1:15" x14ac:dyDescent="0.25">
      <c r="A24" t="s">
        <v>78</v>
      </c>
      <c r="B24" t="s">
        <v>79</v>
      </c>
      <c r="C24" s="1">
        <v>31641</v>
      </c>
      <c r="D24" s="5" t="s">
        <v>26</v>
      </c>
      <c r="E24" s="5" t="s">
        <v>44</v>
      </c>
      <c r="F24">
        <v>4.55</v>
      </c>
      <c r="G24">
        <v>4.55</v>
      </c>
      <c r="H24">
        <v>1.43</v>
      </c>
      <c r="I24">
        <v>11.9</v>
      </c>
      <c r="J24">
        <v>0</v>
      </c>
      <c r="K24">
        <v>208.1</v>
      </c>
      <c r="L24">
        <v>6</v>
      </c>
      <c r="M24">
        <v>0.76</v>
      </c>
      <c r="N24">
        <v>2.2599999999999998</v>
      </c>
      <c r="O24">
        <v>6.56</v>
      </c>
    </row>
    <row r="25" spans="1:15" x14ac:dyDescent="0.25">
      <c r="A25" t="s">
        <v>80</v>
      </c>
      <c r="B25" t="s">
        <v>81</v>
      </c>
      <c r="C25" s="1">
        <v>26183</v>
      </c>
      <c r="D25" s="5" t="s">
        <v>22</v>
      </c>
      <c r="E25" s="5" t="s">
        <v>23</v>
      </c>
      <c r="F25">
        <v>4.84</v>
      </c>
      <c r="G25">
        <v>3.67</v>
      </c>
      <c r="H25">
        <v>1.91</v>
      </c>
      <c r="I25">
        <v>6.22</v>
      </c>
      <c r="J25">
        <v>1</v>
      </c>
      <c r="K25">
        <v>204.4</v>
      </c>
      <c r="L25">
        <v>5</v>
      </c>
      <c r="M25">
        <v>1.68</v>
      </c>
      <c r="N25">
        <v>1.3</v>
      </c>
      <c r="O25">
        <v>13</v>
      </c>
    </row>
    <row r="26" spans="1:15" x14ac:dyDescent="0.25">
      <c r="A26" t="s">
        <v>82</v>
      </c>
      <c r="B26" t="s">
        <v>83</v>
      </c>
      <c r="C26" s="1">
        <v>24637</v>
      </c>
      <c r="D26" s="5" t="s">
        <v>84</v>
      </c>
      <c r="E26" s="5" t="s">
        <v>85</v>
      </c>
      <c r="F26" s="5">
        <v>2.2999999999999998</v>
      </c>
      <c r="G26" s="5">
        <v>2.23</v>
      </c>
      <c r="H26">
        <v>2.62</v>
      </c>
      <c r="I26" t="s">
        <v>19</v>
      </c>
      <c r="J26">
        <v>1</v>
      </c>
      <c r="K26">
        <v>37.4</v>
      </c>
      <c r="L26">
        <v>5</v>
      </c>
      <c r="M26">
        <v>2.2400000000000002</v>
      </c>
      <c r="N26">
        <v>1.59</v>
      </c>
      <c r="O26">
        <v>28.3</v>
      </c>
    </row>
    <row r="27" spans="1:15" x14ac:dyDescent="0.25">
      <c r="A27" t="s">
        <v>86</v>
      </c>
      <c r="B27" t="s">
        <v>87</v>
      </c>
      <c r="C27" s="1">
        <v>23758</v>
      </c>
      <c r="D27" s="5" t="s">
        <v>26</v>
      </c>
      <c r="E27" s="5" t="s">
        <v>44</v>
      </c>
      <c r="F27" s="5">
        <v>1.21</v>
      </c>
      <c r="G27" s="5">
        <v>2.08</v>
      </c>
      <c r="H27">
        <v>2.86</v>
      </c>
      <c r="I27">
        <v>10.1</v>
      </c>
      <c r="J27">
        <v>0</v>
      </c>
      <c r="K27">
        <v>17.5</v>
      </c>
      <c r="L27">
        <v>7</v>
      </c>
      <c r="M27">
        <v>0.52</v>
      </c>
      <c r="N27">
        <v>0.89</v>
      </c>
      <c r="O27">
        <v>7.23</v>
      </c>
    </row>
    <row r="28" spans="1:15" x14ac:dyDescent="0.25">
      <c r="A28" t="s">
        <v>88</v>
      </c>
      <c r="B28" t="s">
        <v>89</v>
      </c>
      <c r="C28" s="1">
        <v>21058</v>
      </c>
      <c r="D28" s="5" t="s">
        <v>22</v>
      </c>
      <c r="E28" s="5" t="s">
        <v>62</v>
      </c>
      <c r="F28">
        <v>4.3</v>
      </c>
      <c r="G28">
        <v>6.05</v>
      </c>
      <c r="H28">
        <v>2.2400000000000002</v>
      </c>
      <c r="I28" s="5">
        <v>-5.49</v>
      </c>
      <c r="J28" s="5">
        <v>3</v>
      </c>
      <c r="K28">
        <v>72.2</v>
      </c>
      <c r="L28">
        <v>3</v>
      </c>
      <c r="M28">
        <v>0.56999999999999995</v>
      </c>
      <c r="N28">
        <v>0.48</v>
      </c>
      <c r="O28">
        <v>11.4</v>
      </c>
    </row>
    <row r="29" spans="1:15" x14ac:dyDescent="0.25">
      <c r="A29" t="s">
        <v>90</v>
      </c>
      <c r="B29" t="s">
        <v>90</v>
      </c>
      <c r="C29" s="1">
        <v>20221</v>
      </c>
      <c r="D29" s="5" t="s">
        <v>84</v>
      </c>
      <c r="E29" s="5" t="s">
        <v>91</v>
      </c>
      <c r="F29" s="5">
        <v>2.93</v>
      </c>
      <c r="G29" s="5">
        <v>2.99</v>
      </c>
      <c r="H29">
        <v>2.17</v>
      </c>
      <c r="I29">
        <v>19.8</v>
      </c>
      <c r="J29">
        <v>0</v>
      </c>
      <c r="K29">
        <v>63.8</v>
      </c>
      <c r="L29">
        <v>8</v>
      </c>
      <c r="M29">
        <v>0.39</v>
      </c>
      <c r="N29">
        <v>0.92</v>
      </c>
      <c r="O29">
        <v>9.6999999999999993</v>
      </c>
    </row>
    <row r="30" spans="1:15" x14ac:dyDescent="0.25">
      <c r="A30" t="s">
        <v>92</v>
      </c>
      <c r="B30" t="s">
        <v>93</v>
      </c>
      <c r="C30" s="1">
        <v>19201</v>
      </c>
      <c r="D30" s="5" t="s">
        <v>84</v>
      </c>
      <c r="E30" s="5" t="s">
        <v>85</v>
      </c>
      <c r="F30" s="5">
        <v>2.62</v>
      </c>
      <c r="G30" s="5">
        <v>3.32</v>
      </c>
      <c r="H30">
        <v>1.89</v>
      </c>
      <c r="I30">
        <v>13.6</v>
      </c>
      <c r="J30">
        <v>0</v>
      </c>
      <c r="K30">
        <v>161.5</v>
      </c>
      <c r="L30">
        <v>8</v>
      </c>
      <c r="M30">
        <v>0.32</v>
      </c>
      <c r="N30">
        <v>0.51</v>
      </c>
      <c r="O30">
        <v>7.79</v>
      </c>
    </row>
    <row r="31" spans="1:15" x14ac:dyDescent="0.25">
      <c r="A31" t="s">
        <v>94</v>
      </c>
      <c r="B31" t="s">
        <v>95</v>
      </c>
      <c r="C31" s="1">
        <v>18340</v>
      </c>
      <c r="D31" s="5" t="s">
        <v>96</v>
      </c>
      <c r="E31" s="5" t="s">
        <v>97</v>
      </c>
      <c r="F31" s="5">
        <v>2.4700000000000002</v>
      </c>
      <c r="G31" s="5">
        <v>2.54</v>
      </c>
      <c r="H31">
        <v>2.4700000000000002</v>
      </c>
      <c r="I31">
        <v>9.02</v>
      </c>
      <c r="J31">
        <v>0</v>
      </c>
      <c r="K31">
        <v>35.4</v>
      </c>
      <c r="L31">
        <v>3</v>
      </c>
      <c r="M31">
        <v>1.19</v>
      </c>
      <c r="N31">
        <v>-0.11</v>
      </c>
      <c r="O31">
        <v>8.2799999999999994</v>
      </c>
    </row>
    <row r="32" spans="1:15" x14ac:dyDescent="0.25">
      <c r="A32" s="3" t="s">
        <v>98</v>
      </c>
      <c r="B32" s="3" t="s">
        <v>99</v>
      </c>
      <c r="C32" s="4">
        <v>18084</v>
      </c>
      <c r="D32" s="3" t="s">
        <v>84</v>
      </c>
      <c r="E32" s="3" t="s">
        <v>91</v>
      </c>
      <c r="F32" s="3">
        <v>3.31</v>
      </c>
      <c r="G32" s="3">
        <v>3.34</v>
      </c>
      <c r="H32" s="3">
        <v>1.81</v>
      </c>
      <c r="I32" s="3">
        <v>12.7</v>
      </c>
      <c r="J32" s="3">
        <v>0</v>
      </c>
      <c r="K32" s="3">
        <v>300.3</v>
      </c>
      <c r="L32" s="3">
        <v>7</v>
      </c>
      <c r="M32" s="3">
        <v>0.21</v>
      </c>
      <c r="N32" s="3">
        <v>0.76</v>
      </c>
      <c r="O32" s="3">
        <v>18.3</v>
      </c>
    </row>
    <row r="33" spans="1:15" x14ac:dyDescent="0.25">
      <c r="A33" t="s">
        <v>100</v>
      </c>
      <c r="B33" t="s">
        <v>101</v>
      </c>
      <c r="C33" s="1">
        <v>17042</v>
      </c>
      <c r="D33" s="5" t="s">
        <v>26</v>
      </c>
      <c r="E33" s="5" t="s">
        <v>102</v>
      </c>
      <c r="F33" s="5">
        <v>0.53</v>
      </c>
      <c r="G33" s="5">
        <v>3.99</v>
      </c>
      <c r="H33">
        <v>9.07</v>
      </c>
      <c r="I33">
        <v>-38.4</v>
      </c>
      <c r="J33">
        <v>1</v>
      </c>
      <c r="K33">
        <v>179</v>
      </c>
      <c r="L33">
        <v>6</v>
      </c>
      <c r="M33">
        <v>0.28000000000000003</v>
      </c>
      <c r="N33">
        <v>-0.15</v>
      </c>
      <c r="O33">
        <v>30</v>
      </c>
    </row>
    <row r="34" spans="1:15" x14ac:dyDescent="0.25">
      <c r="A34" t="s">
        <v>103</v>
      </c>
      <c r="B34" t="s">
        <v>103</v>
      </c>
      <c r="C34" s="1">
        <v>16485</v>
      </c>
      <c r="D34" s="5" t="s">
        <v>74</v>
      </c>
      <c r="E34" s="5" t="s">
        <v>104</v>
      </c>
      <c r="F34">
        <v>5.5</v>
      </c>
      <c r="G34">
        <v>6.02</v>
      </c>
      <c r="H34">
        <v>1.23</v>
      </c>
      <c r="I34">
        <v>4.78</v>
      </c>
      <c r="J34">
        <v>0</v>
      </c>
      <c r="K34">
        <v>100.3</v>
      </c>
      <c r="L34">
        <v>5</v>
      </c>
      <c r="M34">
        <v>0.87</v>
      </c>
      <c r="N34">
        <v>1.1200000000000001</v>
      </c>
      <c r="O34">
        <v>5.18</v>
      </c>
    </row>
    <row r="35" spans="1:15" x14ac:dyDescent="0.25">
      <c r="A35" s="3" t="s">
        <v>105</v>
      </c>
      <c r="B35" s="3" t="s">
        <v>106</v>
      </c>
      <c r="C35" s="4">
        <v>16343</v>
      </c>
      <c r="D35" s="3" t="s">
        <v>96</v>
      </c>
      <c r="E35" s="3" t="s">
        <v>97</v>
      </c>
      <c r="F35" s="3">
        <v>4.0999999999999996</v>
      </c>
      <c r="G35" s="3">
        <v>5.49</v>
      </c>
      <c r="H35" s="3">
        <v>1.86</v>
      </c>
      <c r="I35" s="3">
        <v>5.08</v>
      </c>
      <c r="J35" s="3">
        <v>0</v>
      </c>
      <c r="K35" s="3">
        <v>181.9</v>
      </c>
      <c r="L35" s="3">
        <v>6</v>
      </c>
      <c r="M35" s="3">
        <v>0.15</v>
      </c>
      <c r="N35" s="3">
        <v>0.28000000000000003</v>
      </c>
      <c r="O35" s="3">
        <v>5.5</v>
      </c>
    </row>
    <row r="36" spans="1:15" x14ac:dyDescent="0.25">
      <c r="A36" t="s">
        <v>107</v>
      </c>
      <c r="B36" t="s">
        <v>108</v>
      </c>
      <c r="C36" s="1">
        <v>16343</v>
      </c>
      <c r="D36" t="s">
        <v>109</v>
      </c>
      <c r="E36" t="s">
        <v>110</v>
      </c>
      <c r="F36" s="5">
        <v>0.83</v>
      </c>
      <c r="G36" s="5">
        <v>0.73</v>
      </c>
      <c r="H36">
        <v>3.51</v>
      </c>
      <c r="I36">
        <v>23.7</v>
      </c>
      <c r="J36">
        <v>0</v>
      </c>
      <c r="K36">
        <v>0.27</v>
      </c>
      <c r="L36">
        <v>8</v>
      </c>
      <c r="M36">
        <v>3.7999999999999999E-2</v>
      </c>
      <c r="N36">
        <v>0.2</v>
      </c>
      <c r="O36">
        <v>19.7</v>
      </c>
    </row>
    <row r="37" spans="1:15" x14ac:dyDescent="0.25">
      <c r="A37" s="3" t="s">
        <v>111</v>
      </c>
      <c r="B37" s="3" t="s">
        <v>112</v>
      </c>
      <c r="C37" s="4">
        <v>15594</v>
      </c>
      <c r="D37" s="3" t="s">
        <v>22</v>
      </c>
      <c r="E37" s="3" t="s">
        <v>113</v>
      </c>
      <c r="F37" s="3">
        <v>5.18</v>
      </c>
      <c r="G37" s="3">
        <v>5.17</v>
      </c>
      <c r="H37" s="3">
        <v>1.43</v>
      </c>
      <c r="I37" s="3">
        <v>24</v>
      </c>
      <c r="J37" s="3">
        <v>2</v>
      </c>
      <c r="K37" s="3">
        <v>61.2</v>
      </c>
      <c r="L37" s="3">
        <v>4</v>
      </c>
      <c r="M37" s="3">
        <v>0.16</v>
      </c>
      <c r="N37" s="3">
        <v>0.17</v>
      </c>
      <c r="O37" s="3">
        <v>9.07</v>
      </c>
    </row>
    <row r="38" spans="1:15" x14ac:dyDescent="0.25">
      <c r="A38" t="s">
        <v>114</v>
      </c>
      <c r="B38" t="s">
        <v>115</v>
      </c>
      <c r="C38" s="1">
        <v>14060</v>
      </c>
      <c r="D38" s="5" t="s">
        <v>32</v>
      </c>
      <c r="E38" s="5" t="s">
        <v>33</v>
      </c>
      <c r="F38">
        <v>5.65</v>
      </c>
      <c r="G38">
        <v>2.5099999999999998</v>
      </c>
      <c r="H38">
        <v>1.46</v>
      </c>
      <c r="I38" t="s">
        <v>19</v>
      </c>
      <c r="J38" s="5">
        <v>3</v>
      </c>
      <c r="K38">
        <v>70.2</v>
      </c>
      <c r="L38">
        <v>6</v>
      </c>
      <c r="M38">
        <v>2.15</v>
      </c>
      <c r="N38">
        <v>1.73</v>
      </c>
      <c r="O38">
        <v>26.6</v>
      </c>
    </row>
    <row r="39" spans="1:15" x14ac:dyDescent="0.25">
      <c r="A39" t="s">
        <v>116</v>
      </c>
      <c r="B39" t="s">
        <v>117</v>
      </c>
      <c r="C39" s="1">
        <v>13770</v>
      </c>
      <c r="D39" s="5" t="s">
        <v>74</v>
      </c>
      <c r="E39" s="5" t="s">
        <v>75</v>
      </c>
      <c r="F39">
        <v>4.3899999999999997</v>
      </c>
      <c r="G39">
        <v>4.8499999999999996</v>
      </c>
      <c r="H39">
        <v>1.49</v>
      </c>
      <c r="I39">
        <v>1.07</v>
      </c>
      <c r="J39">
        <v>1</v>
      </c>
      <c r="K39">
        <v>251.7</v>
      </c>
      <c r="L39">
        <v>4</v>
      </c>
      <c r="M39">
        <v>0.22</v>
      </c>
      <c r="N39">
        <v>0.22</v>
      </c>
      <c r="O39">
        <v>1.95</v>
      </c>
    </row>
    <row r="40" spans="1:15" x14ac:dyDescent="0.25">
      <c r="A40" t="s">
        <v>118</v>
      </c>
      <c r="B40" t="s">
        <v>119</v>
      </c>
      <c r="C40" s="1">
        <v>12223</v>
      </c>
      <c r="D40" s="5" t="s">
        <v>96</v>
      </c>
      <c r="E40" s="5" t="s">
        <v>120</v>
      </c>
      <c r="F40" s="5">
        <v>2.23</v>
      </c>
      <c r="G40" s="5">
        <v>2.27</v>
      </c>
      <c r="H40">
        <v>2.27</v>
      </c>
      <c r="I40">
        <v>11.3</v>
      </c>
      <c r="J40">
        <v>1</v>
      </c>
      <c r="K40">
        <v>124</v>
      </c>
      <c r="L40">
        <v>5</v>
      </c>
      <c r="M40">
        <v>0.63</v>
      </c>
      <c r="N40">
        <v>0.77</v>
      </c>
      <c r="O40">
        <v>8.68</v>
      </c>
    </row>
    <row r="41" spans="1:15" x14ac:dyDescent="0.25">
      <c r="A41" s="3" t="s">
        <v>121</v>
      </c>
      <c r="B41" s="3" t="s">
        <v>122</v>
      </c>
      <c r="C41" s="4">
        <v>11488</v>
      </c>
      <c r="D41" s="3" t="s">
        <v>84</v>
      </c>
      <c r="E41" s="3" t="s">
        <v>123</v>
      </c>
      <c r="F41" s="3">
        <v>3.97</v>
      </c>
      <c r="G41" s="3">
        <v>3.02</v>
      </c>
      <c r="H41" s="3">
        <v>1.48</v>
      </c>
      <c r="I41" s="3">
        <v>17.8</v>
      </c>
      <c r="J41" s="3">
        <v>0</v>
      </c>
      <c r="K41" s="3">
        <v>261.2</v>
      </c>
      <c r="L41" s="3">
        <v>8</v>
      </c>
      <c r="M41" s="3">
        <v>1.9</v>
      </c>
      <c r="N41" s="3">
        <v>4.1100000000000003</v>
      </c>
      <c r="O41" s="3">
        <v>6.52</v>
      </c>
    </row>
    <row r="42" spans="1:15" x14ac:dyDescent="0.25">
      <c r="A42" t="s">
        <v>124</v>
      </c>
      <c r="B42" t="s">
        <v>125</v>
      </c>
      <c r="C42" s="1">
        <v>11416</v>
      </c>
      <c r="D42" s="5" t="s">
        <v>96</v>
      </c>
      <c r="E42" s="5" t="s">
        <v>126</v>
      </c>
      <c r="F42" s="5">
        <v>2.3199999999999998</v>
      </c>
      <c r="G42" s="5" t="s">
        <v>19</v>
      </c>
      <c r="H42">
        <v>4.34</v>
      </c>
      <c r="I42">
        <v>0</v>
      </c>
      <c r="J42">
        <v>0</v>
      </c>
      <c r="K42">
        <v>189.9</v>
      </c>
      <c r="L42">
        <v>2</v>
      </c>
      <c r="M42">
        <v>-0.33</v>
      </c>
      <c r="N42">
        <v>0.4</v>
      </c>
      <c r="O42">
        <v>18.3</v>
      </c>
    </row>
    <row r="43" spans="1:15" x14ac:dyDescent="0.25">
      <c r="A43" t="s">
        <v>127</v>
      </c>
      <c r="B43" t="s">
        <v>127</v>
      </c>
      <c r="C43" s="1">
        <v>10917</v>
      </c>
      <c r="D43" s="5" t="s">
        <v>84</v>
      </c>
      <c r="E43" s="5" t="s">
        <v>91</v>
      </c>
      <c r="F43" s="5">
        <v>2.85</v>
      </c>
      <c r="G43" s="5">
        <v>1.64</v>
      </c>
      <c r="H43">
        <v>2.11</v>
      </c>
      <c r="I43" t="s">
        <v>19</v>
      </c>
      <c r="J43">
        <v>2</v>
      </c>
      <c r="K43">
        <v>25.2</v>
      </c>
      <c r="L43">
        <v>5</v>
      </c>
      <c r="M43">
        <v>2.7E-2</v>
      </c>
      <c r="N43">
        <v>0.13</v>
      </c>
      <c r="O43">
        <v>9.31</v>
      </c>
    </row>
    <row r="44" spans="1:15" x14ac:dyDescent="0.25">
      <c r="A44" t="s">
        <v>128</v>
      </c>
      <c r="B44" t="s">
        <v>129</v>
      </c>
      <c r="C44" s="1">
        <v>10764</v>
      </c>
      <c r="D44" s="5" t="s">
        <v>22</v>
      </c>
      <c r="E44" s="5" t="s">
        <v>62</v>
      </c>
      <c r="F44">
        <v>4.6500000000000004</v>
      </c>
      <c r="G44">
        <v>3.82</v>
      </c>
      <c r="H44">
        <v>1.99</v>
      </c>
      <c r="I44">
        <v>38.4</v>
      </c>
      <c r="J44">
        <v>2</v>
      </c>
      <c r="K44">
        <v>41.1</v>
      </c>
      <c r="L44">
        <v>4</v>
      </c>
      <c r="M44">
        <v>-2.3E-2</v>
      </c>
      <c r="N44">
        <v>0.13</v>
      </c>
      <c r="O44">
        <v>8.64</v>
      </c>
    </row>
    <row r="45" spans="1:15" x14ac:dyDescent="0.25">
      <c r="A45" s="3" t="s">
        <v>130</v>
      </c>
      <c r="B45" s="3" t="s">
        <v>131</v>
      </c>
      <c r="C45" s="4">
        <v>10738</v>
      </c>
      <c r="D45" s="3" t="s">
        <v>84</v>
      </c>
      <c r="E45" s="3" t="s">
        <v>91</v>
      </c>
      <c r="F45" s="3">
        <v>4.16</v>
      </c>
      <c r="G45" s="3">
        <v>3.89</v>
      </c>
      <c r="H45" s="3">
        <v>1.47</v>
      </c>
      <c r="I45" s="3">
        <v>7.51</v>
      </c>
      <c r="J45" s="3">
        <v>0</v>
      </c>
      <c r="K45" s="3">
        <v>37.200000000000003</v>
      </c>
      <c r="L45" s="3">
        <v>4</v>
      </c>
      <c r="M45" s="3">
        <v>0.43</v>
      </c>
      <c r="N45" s="3">
        <v>0.51</v>
      </c>
      <c r="O45" s="3">
        <v>7.33</v>
      </c>
    </row>
    <row r="46" spans="1:15" x14ac:dyDescent="0.25">
      <c r="A46" t="s">
        <v>132</v>
      </c>
      <c r="B46" t="s">
        <v>133</v>
      </c>
      <c r="C46" s="1">
        <v>10459</v>
      </c>
      <c r="D46" s="5" t="s">
        <v>22</v>
      </c>
      <c r="E46" s="5" t="s">
        <v>134</v>
      </c>
      <c r="F46" s="5">
        <v>2.5499999999999998</v>
      </c>
      <c r="G46" s="5">
        <v>3.64</v>
      </c>
      <c r="H46">
        <v>1.32</v>
      </c>
      <c r="I46">
        <v>2.61</v>
      </c>
      <c r="J46">
        <v>2</v>
      </c>
      <c r="K46">
        <v>35.700000000000003</v>
      </c>
      <c r="L46">
        <v>4</v>
      </c>
      <c r="M46">
        <v>1.45</v>
      </c>
      <c r="N46">
        <v>3.08</v>
      </c>
      <c r="O46">
        <v>8.99</v>
      </c>
    </row>
    <row r="47" spans="1:15" x14ac:dyDescent="0.25">
      <c r="A47" t="s">
        <v>135</v>
      </c>
      <c r="B47" t="s">
        <v>136</v>
      </c>
      <c r="C47" s="1">
        <v>10458</v>
      </c>
      <c r="D47" s="5" t="s">
        <v>84</v>
      </c>
      <c r="E47" s="5" t="s">
        <v>137</v>
      </c>
      <c r="F47" s="5">
        <v>2.5</v>
      </c>
      <c r="G47" s="5">
        <v>1.88</v>
      </c>
      <c r="H47">
        <v>2.5299999999999998</v>
      </c>
      <c r="I47" t="s">
        <v>19</v>
      </c>
      <c r="J47">
        <v>2</v>
      </c>
      <c r="K47">
        <v>63.5</v>
      </c>
      <c r="L47">
        <v>5</v>
      </c>
      <c r="M47">
        <v>2.2799999999999998</v>
      </c>
      <c r="N47">
        <v>1.93</v>
      </c>
      <c r="O47">
        <v>15.7</v>
      </c>
    </row>
    <row r="48" spans="1:15" x14ac:dyDescent="0.25">
      <c r="A48" t="s">
        <v>138</v>
      </c>
      <c r="B48" t="s">
        <v>139</v>
      </c>
      <c r="C48" s="1">
        <v>10384</v>
      </c>
      <c r="D48" s="5" t="s">
        <v>36</v>
      </c>
      <c r="E48" s="5" t="s">
        <v>140</v>
      </c>
      <c r="F48" s="5">
        <v>1.9</v>
      </c>
      <c r="G48" s="5">
        <v>1.89</v>
      </c>
      <c r="H48">
        <v>2.68</v>
      </c>
      <c r="I48">
        <v>15.5</v>
      </c>
      <c r="J48">
        <v>0</v>
      </c>
      <c r="K48">
        <v>42.2</v>
      </c>
      <c r="L48">
        <v>8</v>
      </c>
      <c r="M48">
        <v>0.61</v>
      </c>
      <c r="N48">
        <v>0.75</v>
      </c>
      <c r="O48">
        <v>13.4</v>
      </c>
    </row>
    <row r="49" spans="1:15" x14ac:dyDescent="0.25">
      <c r="A49" t="s">
        <v>141</v>
      </c>
      <c r="B49" t="s">
        <v>142</v>
      </c>
      <c r="C49" s="1">
        <v>9595</v>
      </c>
      <c r="D49" s="5" t="s">
        <v>84</v>
      </c>
      <c r="E49" s="5" t="s">
        <v>123</v>
      </c>
      <c r="F49">
        <v>3.27</v>
      </c>
      <c r="G49">
        <v>4.3099999999999996</v>
      </c>
      <c r="H49">
        <v>1.88</v>
      </c>
      <c r="I49">
        <v>3.71</v>
      </c>
      <c r="J49">
        <v>2</v>
      </c>
      <c r="K49">
        <v>63.3</v>
      </c>
      <c r="L49">
        <v>5</v>
      </c>
      <c r="M49">
        <v>0.33</v>
      </c>
      <c r="N49">
        <v>0.33</v>
      </c>
      <c r="O49">
        <v>8.94</v>
      </c>
    </row>
    <row r="50" spans="1:15" x14ac:dyDescent="0.25">
      <c r="A50" t="s">
        <v>143</v>
      </c>
      <c r="B50" t="s">
        <v>144</v>
      </c>
      <c r="C50" s="1">
        <v>9578</v>
      </c>
      <c r="D50" s="5" t="s">
        <v>22</v>
      </c>
      <c r="E50" s="5" t="s">
        <v>62</v>
      </c>
      <c r="F50">
        <v>4.51</v>
      </c>
      <c r="G50">
        <v>6.68</v>
      </c>
      <c r="H50">
        <v>1.33</v>
      </c>
      <c r="I50">
        <v>6.83</v>
      </c>
      <c r="J50">
        <v>0</v>
      </c>
      <c r="K50">
        <v>35.4</v>
      </c>
      <c r="L50">
        <v>4</v>
      </c>
      <c r="M50">
        <v>-7.9000000000000001E-2</v>
      </c>
      <c r="N50">
        <v>0.2</v>
      </c>
      <c r="O50">
        <v>19</v>
      </c>
    </row>
    <row r="51" spans="1:15" x14ac:dyDescent="0.25">
      <c r="A51" t="s">
        <v>145</v>
      </c>
      <c r="B51" t="s">
        <v>146</v>
      </c>
      <c r="C51" s="1">
        <v>9323</v>
      </c>
      <c r="D51" s="5" t="s">
        <v>84</v>
      </c>
      <c r="E51" s="5" t="s">
        <v>85</v>
      </c>
      <c r="F51" s="5">
        <v>1.83</v>
      </c>
      <c r="G51" s="5">
        <v>2.46</v>
      </c>
      <c r="H51">
        <v>2.66</v>
      </c>
      <c r="I51">
        <v>16.7</v>
      </c>
      <c r="J51">
        <v>1</v>
      </c>
      <c r="K51">
        <v>29.7</v>
      </c>
      <c r="L51">
        <v>8</v>
      </c>
      <c r="M51">
        <v>0.83</v>
      </c>
      <c r="N51">
        <v>1.99</v>
      </c>
      <c r="O51">
        <v>13</v>
      </c>
    </row>
    <row r="52" spans="1:15" x14ac:dyDescent="0.25">
      <c r="A52" s="11" t="s">
        <v>147</v>
      </c>
      <c r="B52" s="11" t="s">
        <v>148</v>
      </c>
      <c r="C52" s="12">
        <v>8900</v>
      </c>
      <c r="D52" s="13" t="s">
        <v>22</v>
      </c>
      <c r="E52" s="13" t="s">
        <v>134</v>
      </c>
      <c r="F52" s="11">
        <v>3.33</v>
      </c>
      <c r="G52" s="11">
        <v>4.68</v>
      </c>
      <c r="H52" s="11">
        <v>1.1499999999999999</v>
      </c>
      <c r="I52" s="11">
        <v>1.26</v>
      </c>
      <c r="J52" s="11">
        <v>1</v>
      </c>
      <c r="K52" s="11">
        <v>48.9</v>
      </c>
      <c r="L52" s="11">
        <v>3</v>
      </c>
      <c r="M52" s="11">
        <v>1.35</v>
      </c>
      <c r="N52" s="11">
        <v>1.56</v>
      </c>
      <c r="O52" s="11">
        <v>6.79</v>
      </c>
    </row>
    <row r="53" spans="1:15" x14ac:dyDescent="0.25">
      <c r="A53" t="s">
        <v>149</v>
      </c>
      <c r="B53" t="s">
        <v>150</v>
      </c>
      <c r="C53" s="1">
        <v>8565</v>
      </c>
      <c r="D53" s="5" t="s">
        <v>22</v>
      </c>
      <c r="E53" s="5" t="s">
        <v>113</v>
      </c>
      <c r="F53" s="5">
        <v>1.34</v>
      </c>
      <c r="G53" s="5">
        <v>2.5299999999999998</v>
      </c>
      <c r="H53">
        <v>3.9</v>
      </c>
      <c r="I53">
        <v>2.1999999999999999E-2</v>
      </c>
      <c r="J53">
        <v>1</v>
      </c>
      <c r="K53">
        <v>68.3</v>
      </c>
      <c r="L53">
        <v>4</v>
      </c>
      <c r="M53">
        <v>0.38</v>
      </c>
      <c r="N53">
        <v>0.51</v>
      </c>
      <c r="O53">
        <v>12.7</v>
      </c>
    </row>
    <row r="54" spans="1:15" x14ac:dyDescent="0.25">
      <c r="A54" t="s">
        <v>151</v>
      </c>
      <c r="B54" t="s">
        <v>152</v>
      </c>
      <c r="C54" s="1">
        <v>8513</v>
      </c>
      <c r="D54" s="5" t="s">
        <v>84</v>
      </c>
      <c r="E54" s="5" t="s">
        <v>123</v>
      </c>
      <c r="F54">
        <v>3.05</v>
      </c>
      <c r="G54">
        <v>3.06</v>
      </c>
      <c r="H54">
        <v>2.0099999999999998</v>
      </c>
      <c r="I54">
        <v>12.7</v>
      </c>
      <c r="J54">
        <v>2</v>
      </c>
      <c r="K54">
        <v>5.41</v>
      </c>
      <c r="L54">
        <v>5</v>
      </c>
      <c r="M54">
        <v>0.17</v>
      </c>
      <c r="N54">
        <v>0.22</v>
      </c>
      <c r="O54">
        <v>9.17</v>
      </c>
    </row>
    <row r="55" spans="1:15" x14ac:dyDescent="0.25">
      <c r="A55" t="s">
        <v>153</v>
      </c>
      <c r="B55" t="s">
        <v>154</v>
      </c>
      <c r="C55" s="1">
        <v>8301</v>
      </c>
      <c r="D55" s="5" t="s">
        <v>96</v>
      </c>
      <c r="E55" s="5" t="s">
        <v>120</v>
      </c>
      <c r="F55" s="5">
        <v>2.65</v>
      </c>
      <c r="G55" s="5">
        <v>2.91</v>
      </c>
      <c r="H55">
        <v>2.21</v>
      </c>
      <c r="I55">
        <v>16.100000000000001</v>
      </c>
      <c r="J55">
        <v>0</v>
      </c>
      <c r="K55">
        <v>279.5</v>
      </c>
      <c r="L55">
        <v>7</v>
      </c>
      <c r="M55">
        <v>0.36</v>
      </c>
      <c r="N55">
        <v>0.38</v>
      </c>
      <c r="O55">
        <v>6.67</v>
      </c>
    </row>
    <row r="56" spans="1:15" x14ac:dyDescent="0.25">
      <c r="A56" t="s">
        <v>155</v>
      </c>
      <c r="B56" t="s">
        <v>156</v>
      </c>
      <c r="C56" s="1">
        <v>7530</v>
      </c>
      <c r="D56" s="5" t="s">
        <v>84</v>
      </c>
      <c r="E56" s="5" t="s">
        <v>123</v>
      </c>
      <c r="F56" s="5">
        <v>2.33</v>
      </c>
      <c r="G56" s="5">
        <v>2.06</v>
      </c>
      <c r="H56">
        <v>2.1</v>
      </c>
      <c r="I56">
        <v>20.2</v>
      </c>
      <c r="J56">
        <v>0</v>
      </c>
      <c r="K56">
        <v>4.6500000000000004</v>
      </c>
      <c r="L56">
        <v>7</v>
      </c>
      <c r="M56">
        <v>0.44</v>
      </c>
      <c r="N56">
        <v>0.76</v>
      </c>
      <c r="O56">
        <v>11.4</v>
      </c>
    </row>
    <row r="57" spans="1:15" x14ac:dyDescent="0.25">
      <c r="A57" t="s">
        <v>157</v>
      </c>
      <c r="B57" t="s">
        <v>158</v>
      </c>
      <c r="C57" s="1">
        <v>7325</v>
      </c>
      <c r="D57" s="5" t="s">
        <v>32</v>
      </c>
      <c r="E57" s="5" t="s">
        <v>33</v>
      </c>
      <c r="F57" s="5">
        <v>1.95</v>
      </c>
      <c r="G57" s="5">
        <v>2.14</v>
      </c>
      <c r="H57">
        <v>2.77</v>
      </c>
      <c r="I57">
        <v>-3.7</v>
      </c>
      <c r="J57">
        <v>2</v>
      </c>
      <c r="K57">
        <v>38.5</v>
      </c>
      <c r="L57">
        <v>4</v>
      </c>
      <c r="M57">
        <v>0.7</v>
      </c>
      <c r="N57">
        <v>0.49</v>
      </c>
      <c r="O57">
        <v>42.3</v>
      </c>
    </row>
    <row r="58" spans="1:15" x14ac:dyDescent="0.25">
      <c r="A58" t="s">
        <v>159</v>
      </c>
      <c r="B58" t="s">
        <v>160</v>
      </c>
      <c r="C58" s="1">
        <v>7278</v>
      </c>
      <c r="D58" s="5" t="s">
        <v>22</v>
      </c>
      <c r="E58" s="5" t="s">
        <v>113</v>
      </c>
      <c r="F58">
        <v>3.52</v>
      </c>
      <c r="G58">
        <v>3.28</v>
      </c>
      <c r="H58">
        <v>2.0699999999999998</v>
      </c>
      <c r="I58">
        <v>20.3</v>
      </c>
      <c r="J58">
        <v>0</v>
      </c>
      <c r="K58">
        <v>125.8</v>
      </c>
      <c r="L58">
        <v>6</v>
      </c>
      <c r="M58">
        <v>0.5</v>
      </c>
      <c r="N58">
        <v>1.55</v>
      </c>
      <c r="O58">
        <v>9.68</v>
      </c>
    </row>
    <row r="59" spans="1:15" x14ac:dyDescent="0.25">
      <c r="A59" t="s">
        <v>161</v>
      </c>
      <c r="B59" t="s">
        <v>162</v>
      </c>
      <c r="C59" s="1">
        <v>7166</v>
      </c>
      <c r="D59" s="5" t="s">
        <v>32</v>
      </c>
      <c r="E59" s="5" t="s">
        <v>33</v>
      </c>
      <c r="F59" s="5">
        <v>2.13</v>
      </c>
      <c r="G59" s="5">
        <v>2.56</v>
      </c>
      <c r="H59">
        <v>2.61</v>
      </c>
      <c r="I59">
        <v>9.9700000000000006</v>
      </c>
      <c r="J59">
        <v>1</v>
      </c>
      <c r="K59">
        <v>59.1</v>
      </c>
      <c r="L59">
        <v>6</v>
      </c>
      <c r="M59">
        <v>0.89</v>
      </c>
      <c r="N59">
        <v>1.67</v>
      </c>
      <c r="O59">
        <v>9.33</v>
      </c>
    </row>
    <row r="60" spans="1:15" x14ac:dyDescent="0.25">
      <c r="A60" t="s">
        <v>163</v>
      </c>
      <c r="B60" t="s">
        <v>164</v>
      </c>
      <c r="C60" s="1">
        <v>7060</v>
      </c>
      <c r="D60" s="5" t="s">
        <v>32</v>
      </c>
      <c r="E60" s="5" t="s">
        <v>165</v>
      </c>
      <c r="F60" s="5">
        <v>2.61</v>
      </c>
      <c r="G60" s="5">
        <v>3.77</v>
      </c>
      <c r="H60">
        <v>2.41</v>
      </c>
      <c r="I60">
        <v>28.9</v>
      </c>
      <c r="J60">
        <v>2</v>
      </c>
      <c r="K60">
        <v>66.2</v>
      </c>
      <c r="L60">
        <v>4</v>
      </c>
      <c r="M60">
        <v>0.23</v>
      </c>
      <c r="N60">
        <v>0.84</v>
      </c>
      <c r="O60">
        <v>8.6</v>
      </c>
    </row>
    <row r="61" spans="1:15" x14ac:dyDescent="0.25">
      <c r="A61" s="3" t="s">
        <v>166</v>
      </c>
      <c r="B61" s="3" t="s">
        <v>167</v>
      </c>
      <c r="C61" s="4">
        <v>6805</v>
      </c>
      <c r="D61" s="3" t="s">
        <v>74</v>
      </c>
      <c r="E61" s="3" t="s">
        <v>168</v>
      </c>
      <c r="F61" s="3">
        <v>3.98</v>
      </c>
      <c r="G61" s="3">
        <v>5.01</v>
      </c>
      <c r="H61" s="3">
        <v>1.0900000000000001</v>
      </c>
      <c r="I61" s="3">
        <v>1.91</v>
      </c>
      <c r="J61" s="3">
        <v>2</v>
      </c>
      <c r="K61" s="3">
        <v>273</v>
      </c>
      <c r="L61" s="3">
        <v>5</v>
      </c>
      <c r="M61" s="3">
        <v>0.44</v>
      </c>
      <c r="N61" s="3">
        <v>0.41</v>
      </c>
      <c r="O61" s="3">
        <v>1.02</v>
      </c>
    </row>
    <row r="62" spans="1:15" x14ac:dyDescent="0.25">
      <c r="A62" t="s">
        <v>169</v>
      </c>
      <c r="B62" t="s">
        <v>170</v>
      </c>
      <c r="C62" s="1">
        <v>6529</v>
      </c>
      <c r="D62" s="5" t="s">
        <v>84</v>
      </c>
      <c r="E62" s="5" t="s">
        <v>85</v>
      </c>
      <c r="F62" s="5">
        <v>2.09</v>
      </c>
      <c r="G62" s="5">
        <v>2.87</v>
      </c>
      <c r="H62">
        <v>2.14</v>
      </c>
      <c r="I62">
        <v>9.89</v>
      </c>
      <c r="J62">
        <v>1</v>
      </c>
      <c r="K62">
        <v>-233.8</v>
      </c>
      <c r="L62">
        <v>5</v>
      </c>
      <c r="M62">
        <v>1.1499999999999999</v>
      </c>
      <c r="N62">
        <v>1.54</v>
      </c>
      <c r="O62">
        <v>12.6</v>
      </c>
    </row>
    <row r="63" spans="1:15" x14ac:dyDescent="0.25">
      <c r="A63" s="3" t="s">
        <v>171</v>
      </c>
      <c r="B63" s="3" t="s">
        <v>172</v>
      </c>
      <c r="C63" s="4">
        <v>6407</v>
      </c>
      <c r="D63" s="3" t="s">
        <v>96</v>
      </c>
      <c r="E63" s="3" t="s">
        <v>126</v>
      </c>
      <c r="F63" s="3">
        <v>3.74</v>
      </c>
      <c r="G63" s="3">
        <v>2.4300000000000002</v>
      </c>
      <c r="H63" s="3">
        <v>2.29</v>
      </c>
      <c r="I63" s="3" t="s">
        <v>19</v>
      </c>
      <c r="J63" s="3">
        <v>0</v>
      </c>
      <c r="K63" s="3">
        <v>32.200000000000003</v>
      </c>
      <c r="L63" s="3">
        <v>7</v>
      </c>
      <c r="M63" s="3">
        <v>0.18</v>
      </c>
      <c r="N63" s="3">
        <v>1.23</v>
      </c>
      <c r="O63" s="3">
        <v>11.7</v>
      </c>
    </row>
    <row r="64" spans="1:15" x14ac:dyDescent="0.25">
      <c r="A64" t="s">
        <v>173</v>
      </c>
      <c r="B64" t="s">
        <v>174</v>
      </c>
      <c r="C64" s="1">
        <v>6357</v>
      </c>
      <c r="D64" t="s">
        <v>96</v>
      </c>
      <c r="E64" t="s">
        <v>175</v>
      </c>
      <c r="F64" s="5">
        <v>2.06</v>
      </c>
      <c r="G64" s="5">
        <v>2.81</v>
      </c>
      <c r="H64">
        <v>2.37</v>
      </c>
      <c r="I64">
        <v>10.5</v>
      </c>
      <c r="J64">
        <v>0</v>
      </c>
      <c r="K64">
        <v>99.3</v>
      </c>
      <c r="L64">
        <v>9</v>
      </c>
      <c r="M64">
        <v>0.48</v>
      </c>
      <c r="N64">
        <v>0.7</v>
      </c>
      <c r="O64">
        <v>4.21</v>
      </c>
    </row>
    <row r="65" spans="1:15" x14ac:dyDescent="0.25">
      <c r="A65" t="s">
        <v>176</v>
      </c>
      <c r="B65" t="s">
        <v>177</v>
      </c>
      <c r="C65" s="1">
        <v>6181</v>
      </c>
      <c r="D65" t="s">
        <v>109</v>
      </c>
      <c r="E65" t="s">
        <v>178</v>
      </c>
      <c r="F65" s="5">
        <v>2.4</v>
      </c>
      <c r="G65" s="5">
        <v>3.45</v>
      </c>
      <c r="H65">
        <v>1.91</v>
      </c>
      <c r="I65">
        <v>9.17</v>
      </c>
      <c r="J65">
        <v>0</v>
      </c>
      <c r="K65">
        <v>77.7</v>
      </c>
      <c r="L65">
        <v>7</v>
      </c>
      <c r="M65">
        <v>0.17</v>
      </c>
      <c r="N65">
        <v>0.22</v>
      </c>
      <c r="O65">
        <v>7.06</v>
      </c>
    </row>
    <row r="66" spans="1:15" x14ac:dyDescent="0.25">
      <c r="A66" t="s">
        <v>179</v>
      </c>
      <c r="B66" t="s">
        <v>180</v>
      </c>
      <c r="C66" s="1">
        <v>6051</v>
      </c>
      <c r="D66" s="5" t="s">
        <v>84</v>
      </c>
      <c r="E66" s="5" t="s">
        <v>137</v>
      </c>
      <c r="F66" s="5">
        <v>5.31</v>
      </c>
      <c r="G66" s="5">
        <v>0.87</v>
      </c>
      <c r="H66">
        <v>1.48</v>
      </c>
      <c r="I66" t="s">
        <v>19</v>
      </c>
      <c r="J66" s="5">
        <v>3</v>
      </c>
      <c r="K66" t="s">
        <v>19</v>
      </c>
      <c r="L66">
        <v>6</v>
      </c>
      <c r="M66">
        <v>-1.6E-2</v>
      </c>
      <c r="N66">
        <v>1.23</v>
      </c>
      <c r="O66">
        <v>13.5</v>
      </c>
    </row>
    <row r="67" spans="1:15" x14ac:dyDescent="0.25">
      <c r="A67" t="s">
        <v>181</v>
      </c>
      <c r="B67" t="s">
        <v>181</v>
      </c>
      <c r="C67" s="1">
        <v>6048</v>
      </c>
      <c r="D67" t="s">
        <v>84</v>
      </c>
      <c r="E67" t="s">
        <v>182</v>
      </c>
      <c r="F67" s="5">
        <v>2.5</v>
      </c>
      <c r="G67" s="5">
        <v>2.58</v>
      </c>
      <c r="H67">
        <v>3.09</v>
      </c>
      <c r="I67" t="s">
        <v>19</v>
      </c>
      <c r="J67">
        <v>2</v>
      </c>
      <c r="K67">
        <v>62.2</v>
      </c>
      <c r="L67">
        <v>3</v>
      </c>
      <c r="M67">
        <v>4.3999999999999997E-2</v>
      </c>
      <c r="N67">
        <v>0.13</v>
      </c>
      <c r="O67">
        <v>10</v>
      </c>
    </row>
    <row r="68" spans="1:15" x14ac:dyDescent="0.25">
      <c r="A68" t="s">
        <v>183</v>
      </c>
      <c r="B68" t="s">
        <v>184</v>
      </c>
      <c r="C68" s="1">
        <v>6048</v>
      </c>
      <c r="D68" s="5" t="s">
        <v>22</v>
      </c>
      <c r="E68" s="5" t="s">
        <v>113</v>
      </c>
      <c r="F68" s="5">
        <v>2.86</v>
      </c>
      <c r="G68" s="5">
        <v>2.65</v>
      </c>
      <c r="H68">
        <v>1.1000000000000001</v>
      </c>
      <c r="I68">
        <v>25.1</v>
      </c>
      <c r="J68">
        <v>0</v>
      </c>
      <c r="K68" t="s">
        <v>19</v>
      </c>
      <c r="L68">
        <v>9</v>
      </c>
      <c r="M68">
        <v>0.12</v>
      </c>
      <c r="N68">
        <v>0.35</v>
      </c>
      <c r="O68">
        <v>16.5</v>
      </c>
    </row>
    <row r="69" spans="1:15" x14ac:dyDescent="0.25">
      <c r="A69" t="s">
        <v>185</v>
      </c>
      <c r="B69" t="s">
        <v>186</v>
      </c>
      <c r="C69" s="1">
        <v>6029</v>
      </c>
      <c r="D69" s="5" t="s">
        <v>84</v>
      </c>
      <c r="E69" s="5" t="s">
        <v>137</v>
      </c>
      <c r="F69" s="5">
        <v>5.46</v>
      </c>
      <c r="G69" s="5">
        <v>0.68</v>
      </c>
      <c r="H69">
        <v>1.53</v>
      </c>
      <c r="I69" t="s">
        <v>19</v>
      </c>
      <c r="J69">
        <v>1</v>
      </c>
      <c r="K69">
        <v>3.95</v>
      </c>
      <c r="L69">
        <v>6</v>
      </c>
      <c r="M69">
        <v>1.4999999999999999E-2</v>
      </c>
      <c r="N69">
        <v>0.12</v>
      </c>
      <c r="O69">
        <v>13.9</v>
      </c>
    </row>
    <row r="70" spans="1:15" x14ac:dyDescent="0.25">
      <c r="A70" t="s">
        <v>187</v>
      </c>
      <c r="B70" t="s">
        <v>188</v>
      </c>
      <c r="C70" s="1">
        <v>5912</v>
      </c>
      <c r="D70" s="5" t="s">
        <v>22</v>
      </c>
      <c r="E70" s="5" t="s">
        <v>189</v>
      </c>
      <c r="F70" s="5">
        <v>4.76</v>
      </c>
      <c r="G70" s="5">
        <v>0.5</v>
      </c>
      <c r="H70">
        <v>1.8</v>
      </c>
      <c r="I70" t="s">
        <v>19</v>
      </c>
      <c r="J70">
        <v>2</v>
      </c>
      <c r="K70">
        <v>5.18</v>
      </c>
      <c r="L70">
        <v>5</v>
      </c>
      <c r="M70">
        <v>0.41</v>
      </c>
      <c r="N70">
        <v>0.38</v>
      </c>
      <c r="O70">
        <v>18.399999999999999</v>
      </c>
    </row>
    <row r="71" spans="1:15" x14ac:dyDescent="0.25">
      <c r="A71" t="s">
        <v>190</v>
      </c>
      <c r="B71" t="s">
        <v>191</v>
      </c>
      <c r="C71" s="1">
        <v>5862</v>
      </c>
      <c r="D71" s="5" t="s">
        <v>22</v>
      </c>
      <c r="E71" s="5" t="s">
        <v>113</v>
      </c>
      <c r="F71">
        <v>4.8</v>
      </c>
      <c r="G71">
        <v>4.29</v>
      </c>
      <c r="H71">
        <v>1.66</v>
      </c>
      <c r="I71">
        <v>24.6</v>
      </c>
      <c r="J71">
        <v>0</v>
      </c>
      <c r="K71" t="s">
        <v>19</v>
      </c>
      <c r="L71">
        <v>6</v>
      </c>
      <c r="M71">
        <v>6.9000000000000006E-2</v>
      </c>
      <c r="N71">
        <v>0.26</v>
      </c>
      <c r="O71">
        <v>7.99</v>
      </c>
    </row>
    <row r="72" spans="1:15" x14ac:dyDescent="0.25">
      <c r="A72" t="s">
        <v>192</v>
      </c>
      <c r="B72" t="s">
        <v>193</v>
      </c>
      <c r="C72" s="1">
        <v>5793</v>
      </c>
      <c r="D72" s="5" t="s">
        <v>96</v>
      </c>
      <c r="E72" s="5" t="s">
        <v>120</v>
      </c>
      <c r="F72" s="5">
        <v>1.54</v>
      </c>
      <c r="G72" s="5">
        <v>2.4</v>
      </c>
      <c r="H72">
        <v>4.37</v>
      </c>
      <c r="I72">
        <v>34.9</v>
      </c>
      <c r="J72">
        <v>0</v>
      </c>
      <c r="K72">
        <v>164.8</v>
      </c>
      <c r="L72">
        <v>8</v>
      </c>
      <c r="M72">
        <v>0.41</v>
      </c>
      <c r="N72">
        <v>0.66</v>
      </c>
      <c r="O72">
        <v>25.8</v>
      </c>
    </row>
    <row r="73" spans="1:15" x14ac:dyDescent="0.25">
      <c r="A73" t="s">
        <v>194</v>
      </c>
      <c r="B73" t="s">
        <v>195</v>
      </c>
      <c r="C73" s="1">
        <v>5655</v>
      </c>
      <c r="D73" t="s">
        <v>96</v>
      </c>
      <c r="E73" t="s">
        <v>196</v>
      </c>
      <c r="F73" s="5">
        <v>2.36</v>
      </c>
      <c r="G73" s="5">
        <v>2.4900000000000002</v>
      </c>
      <c r="H73">
        <v>2.94</v>
      </c>
      <c r="I73">
        <v>8.75</v>
      </c>
      <c r="J73">
        <v>1</v>
      </c>
      <c r="K73">
        <v>73.2</v>
      </c>
      <c r="L73">
        <v>8</v>
      </c>
      <c r="M73">
        <v>0.43</v>
      </c>
      <c r="N73">
        <v>0.54</v>
      </c>
      <c r="O73">
        <v>11.6</v>
      </c>
    </row>
    <row r="74" spans="1:15" x14ac:dyDescent="0.25">
      <c r="A74" t="s">
        <v>197</v>
      </c>
      <c r="B74" t="s">
        <v>198</v>
      </c>
      <c r="C74" s="1">
        <v>5581</v>
      </c>
      <c r="D74" s="5" t="s">
        <v>84</v>
      </c>
      <c r="E74" s="5" t="s">
        <v>123</v>
      </c>
      <c r="F74" s="5">
        <v>1.87</v>
      </c>
      <c r="G74" s="5">
        <v>2.74</v>
      </c>
      <c r="H74">
        <v>3.05</v>
      </c>
      <c r="I74">
        <v>22.5</v>
      </c>
      <c r="J74">
        <v>1</v>
      </c>
      <c r="K74">
        <v>15.4</v>
      </c>
      <c r="L74">
        <v>2</v>
      </c>
      <c r="M74">
        <v>-1.6E-2</v>
      </c>
      <c r="N74">
        <v>8.6999999999999994E-2</v>
      </c>
      <c r="O74">
        <v>18.2</v>
      </c>
    </row>
    <row r="75" spans="1:15" x14ac:dyDescent="0.25">
      <c r="A75" t="s">
        <v>199</v>
      </c>
      <c r="B75" t="s">
        <v>200</v>
      </c>
      <c r="C75" s="1">
        <v>5560</v>
      </c>
      <c r="D75" s="5" t="s">
        <v>32</v>
      </c>
      <c r="E75" s="5" t="s">
        <v>33</v>
      </c>
      <c r="F75" s="5">
        <v>1.2</v>
      </c>
      <c r="G75" s="5">
        <v>2.46</v>
      </c>
      <c r="H75">
        <v>2.62</v>
      </c>
      <c r="I75">
        <v>-32.5</v>
      </c>
      <c r="J75" s="5">
        <v>3</v>
      </c>
      <c r="K75">
        <v>35</v>
      </c>
      <c r="L75">
        <v>5</v>
      </c>
      <c r="M75">
        <v>0.45</v>
      </c>
      <c r="N75">
        <v>0.18</v>
      </c>
      <c r="O75">
        <v>67</v>
      </c>
    </row>
    <row r="76" spans="1:15" x14ac:dyDescent="0.25">
      <c r="A76" t="s">
        <v>201</v>
      </c>
      <c r="B76" t="s">
        <v>202</v>
      </c>
      <c r="C76" s="1">
        <v>5556</v>
      </c>
      <c r="D76" s="5" t="s">
        <v>32</v>
      </c>
      <c r="E76" s="5" t="s">
        <v>33</v>
      </c>
      <c r="F76" s="5">
        <v>2.35</v>
      </c>
      <c r="G76" s="5">
        <v>0.64</v>
      </c>
      <c r="H76">
        <v>3.03</v>
      </c>
      <c r="I76">
        <v>-100</v>
      </c>
      <c r="J76">
        <v>2</v>
      </c>
      <c r="K76">
        <v>123</v>
      </c>
      <c r="L76">
        <v>2</v>
      </c>
      <c r="M76">
        <v>-2.54</v>
      </c>
      <c r="N76">
        <v>-5.7000000000000002E-2</v>
      </c>
      <c r="O76">
        <v>4.1500000000000004</v>
      </c>
    </row>
    <row r="77" spans="1:15" x14ac:dyDescent="0.25">
      <c r="A77" t="s">
        <v>203</v>
      </c>
      <c r="B77" t="s">
        <v>204</v>
      </c>
      <c r="C77" s="1">
        <v>5497</v>
      </c>
      <c r="D77" s="5" t="s">
        <v>84</v>
      </c>
      <c r="E77" s="5" t="s">
        <v>123</v>
      </c>
      <c r="F77" s="5">
        <v>2.21</v>
      </c>
      <c r="G77" s="5">
        <v>1.88</v>
      </c>
      <c r="H77">
        <v>2.82</v>
      </c>
      <c r="I77" t="s">
        <v>19</v>
      </c>
      <c r="J77">
        <v>2</v>
      </c>
      <c r="K77">
        <v>18.100000000000001</v>
      </c>
      <c r="L77">
        <v>6</v>
      </c>
      <c r="M77">
        <v>1.03</v>
      </c>
      <c r="N77">
        <v>0.89</v>
      </c>
      <c r="O77">
        <v>12.3</v>
      </c>
    </row>
    <row r="78" spans="1:15" x14ac:dyDescent="0.25">
      <c r="A78" t="s">
        <v>205</v>
      </c>
      <c r="B78" t="s">
        <v>206</v>
      </c>
      <c r="C78" s="1">
        <v>5451</v>
      </c>
      <c r="D78" s="5" t="s">
        <v>22</v>
      </c>
      <c r="E78" s="5" t="s">
        <v>113</v>
      </c>
      <c r="F78" s="5">
        <v>2.6</v>
      </c>
      <c r="G78" s="5">
        <v>3.07</v>
      </c>
      <c r="H78">
        <v>4.43</v>
      </c>
      <c r="I78">
        <v>46.1</v>
      </c>
      <c r="J78">
        <v>2</v>
      </c>
      <c r="K78">
        <v>21.4</v>
      </c>
      <c r="L78">
        <v>4</v>
      </c>
      <c r="M78">
        <v>0.19</v>
      </c>
      <c r="N78">
        <v>0.74</v>
      </c>
      <c r="O78">
        <v>-0.66</v>
      </c>
    </row>
    <row r="79" spans="1:15" x14ac:dyDescent="0.25">
      <c r="A79" t="s">
        <v>207</v>
      </c>
      <c r="B79" t="s">
        <v>208</v>
      </c>
      <c r="C79" s="1">
        <v>5279</v>
      </c>
      <c r="D79" s="5" t="s">
        <v>22</v>
      </c>
      <c r="E79" s="5" t="s">
        <v>134</v>
      </c>
      <c r="F79">
        <v>3.34</v>
      </c>
      <c r="G79">
        <v>3.82</v>
      </c>
      <c r="H79">
        <v>1.2</v>
      </c>
      <c r="I79">
        <v>5.72</v>
      </c>
      <c r="J79">
        <v>2</v>
      </c>
      <c r="K79">
        <v>46.6</v>
      </c>
      <c r="L79">
        <v>3</v>
      </c>
      <c r="M79">
        <v>-0.52</v>
      </c>
      <c r="N79">
        <v>0.97</v>
      </c>
      <c r="O79">
        <v>7.88</v>
      </c>
    </row>
    <row r="80" spans="1:15" x14ac:dyDescent="0.25">
      <c r="A80" t="s">
        <v>209</v>
      </c>
      <c r="B80" t="s">
        <v>210</v>
      </c>
      <c r="C80" s="1">
        <v>5251</v>
      </c>
      <c r="D80" s="5" t="s">
        <v>74</v>
      </c>
      <c r="E80" s="5" t="s">
        <v>168</v>
      </c>
      <c r="F80">
        <v>3.67</v>
      </c>
      <c r="G80">
        <v>4.58</v>
      </c>
      <c r="H80">
        <v>1.05</v>
      </c>
      <c r="I80">
        <v>3.26</v>
      </c>
      <c r="J80">
        <v>1</v>
      </c>
      <c r="K80">
        <v>608.29999999999995</v>
      </c>
      <c r="L80">
        <v>4</v>
      </c>
      <c r="M80">
        <v>1.2</v>
      </c>
      <c r="N80">
        <v>0.56000000000000005</v>
      </c>
      <c r="O80">
        <v>1.9</v>
      </c>
    </row>
    <row r="81" spans="1:15" x14ac:dyDescent="0.25">
      <c r="A81" t="s">
        <v>211</v>
      </c>
      <c r="B81" t="s">
        <v>212</v>
      </c>
      <c r="C81" s="1">
        <v>5250</v>
      </c>
      <c r="D81" t="s">
        <v>96</v>
      </c>
      <c r="E81" t="s">
        <v>213</v>
      </c>
      <c r="F81">
        <v>4.1900000000000004</v>
      </c>
      <c r="G81">
        <v>1.01</v>
      </c>
      <c r="H81">
        <v>1.5</v>
      </c>
      <c r="I81" s="5">
        <v>0</v>
      </c>
      <c r="J81">
        <v>0</v>
      </c>
      <c r="K81">
        <v>16.600000000000001</v>
      </c>
      <c r="L81">
        <v>2</v>
      </c>
      <c r="M81" t="s">
        <v>19</v>
      </c>
      <c r="N81">
        <v>0.57999999999999996</v>
      </c>
      <c r="O81">
        <v>8.0500000000000007</v>
      </c>
    </row>
    <row r="82" spans="1:15" x14ac:dyDescent="0.25">
      <c r="A82" t="s">
        <v>214</v>
      </c>
      <c r="B82" t="s">
        <v>215</v>
      </c>
      <c r="C82" s="1">
        <v>5196</v>
      </c>
      <c r="D82" s="5" t="s">
        <v>26</v>
      </c>
      <c r="E82" s="5" t="s">
        <v>49</v>
      </c>
      <c r="F82" s="5">
        <v>1.94</v>
      </c>
      <c r="G82" s="5">
        <v>0.77</v>
      </c>
      <c r="H82">
        <v>2.1800000000000002</v>
      </c>
      <c r="I82" t="s">
        <v>19</v>
      </c>
      <c r="J82">
        <v>0</v>
      </c>
      <c r="K82">
        <v>75.5</v>
      </c>
      <c r="L82">
        <v>1</v>
      </c>
      <c r="M82" t="s">
        <v>19</v>
      </c>
      <c r="N82">
        <v>0.94</v>
      </c>
      <c r="O82">
        <v>11.4</v>
      </c>
    </row>
    <row r="83" spans="1:15" x14ac:dyDescent="0.25">
      <c r="A83" t="s">
        <v>216</v>
      </c>
      <c r="B83" t="s">
        <v>217</v>
      </c>
      <c r="C83" s="1">
        <v>5053</v>
      </c>
      <c r="D83" s="5" t="s">
        <v>22</v>
      </c>
      <c r="E83" s="5" t="s">
        <v>62</v>
      </c>
      <c r="F83">
        <v>8.69</v>
      </c>
      <c r="G83">
        <v>2.44</v>
      </c>
      <c r="H83">
        <v>0.91</v>
      </c>
      <c r="I83" t="s">
        <v>19</v>
      </c>
      <c r="J83">
        <v>0</v>
      </c>
      <c r="K83">
        <v>21.2</v>
      </c>
      <c r="L83">
        <v>3</v>
      </c>
      <c r="M83">
        <v>9.8000000000000004E-2</v>
      </c>
      <c r="N83">
        <v>0.25</v>
      </c>
      <c r="O83">
        <v>-4.7699999999999996</v>
      </c>
    </row>
    <row r="84" spans="1:15" x14ac:dyDescent="0.25">
      <c r="A84" t="s">
        <v>218</v>
      </c>
      <c r="B84" t="s">
        <v>219</v>
      </c>
      <c r="C84" s="1">
        <v>4981</v>
      </c>
      <c r="D84" s="5" t="s">
        <v>40</v>
      </c>
      <c r="E84" s="5" t="s">
        <v>41</v>
      </c>
      <c r="F84">
        <v>3.51</v>
      </c>
      <c r="G84">
        <v>4.49</v>
      </c>
      <c r="H84">
        <v>0.92</v>
      </c>
      <c r="I84">
        <v>7.97</v>
      </c>
      <c r="J84">
        <v>0</v>
      </c>
      <c r="K84">
        <v>168.9</v>
      </c>
      <c r="L84">
        <v>5</v>
      </c>
      <c r="M84">
        <v>0.37</v>
      </c>
      <c r="N84">
        <v>0.72</v>
      </c>
      <c r="O84">
        <v>18.8</v>
      </c>
    </row>
    <row r="85" spans="1:15" x14ac:dyDescent="0.25">
      <c r="A85" t="s">
        <v>220</v>
      </c>
      <c r="B85" t="s">
        <v>221</v>
      </c>
      <c r="C85" s="1">
        <v>4811</v>
      </c>
      <c r="D85" s="5" t="s">
        <v>22</v>
      </c>
      <c r="E85" s="5" t="s">
        <v>62</v>
      </c>
      <c r="F85">
        <v>3.35</v>
      </c>
      <c r="G85">
        <v>2.4300000000000002</v>
      </c>
      <c r="H85">
        <v>1.22</v>
      </c>
      <c r="I85">
        <v>38.9</v>
      </c>
      <c r="J85">
        <v>0</v>
      </c>
      <c r="K85">
        <v>8.34</v>
      </c>
      <c r="L85">
        <v>4</v>
      </c>
      <c r="M85">
        <v>8.3000000000000004E-2</v>
      </c>
      <c r="N85">
        <v>0.36</v>
      </c>
      <c r="O85">
        <v>21.9</v>
      </c>
    </row>
    <row r="86" spans="1:15" x14ac:dyDescent="0.25">
      <c r="A86" t="s">
        <v>222</v>
      </c>
      <c r="B86" t="s">
        <v>223</v>
      </c>
      <c r="C86" s="1">
        <v>4762</v>
      </c>
      <c r="D86" s="5" t="s">
        <v>26</v>
      </c>
      <c r="E86" s="5" t="s">
        <v>102</v>
      </c>
      <c r="F86" s="5">
        <v>4</v>
      </c>
      <c r="G86" s="5">
        <v>5.01</v>
      </c>
      <c r="H86">
        <v>2.16</v>
      </c>
      <c r="I86">
        <v>-1.45</v>
      </c>
      <c r="J86">
        <v>1</v>
      </c>
      <c r="K86">
        <v>49.9</v>
      </c>
      <c r="L86">
        <v>4</v>
      </c>
      <c r="M86">
        <v>0.3</v>
      </c>
      <c r="N86">
        <v>0.15</v>
      </c>
      <c r="O86">
        <v>-0.42</v>
      </c>
    </row>
    <row r="87" spans="1:15" x14ac:dyDescent="0.25">
      <c r="A87" s="3" t="s">
        <v>224</v>
      </c>
      <c r="B87" s="3" t="s">
        <v>225</v>
      </c>
      <c r="C87" s="4">
        <v>4698</v>
      </c>
      <c r="D87" s="3" t="s">
        <v>96</v>
      </c>
      <c r="E87" s="3" t="s">
        <v>226</v>
      </c>
      <c r="F87" s="3">
        <v>3.5</v>
      </c>
      <c r="G87" s="3">
        <v>3.39</v>
      </c>
      <c r="H87" s="3">
        <v>1.96</v>
      </c>
      <c r="I87" s="3">
        <v>3.43</v>
      </c>
      <c r="J87" s="3">
        <v>0</v>
      </c>
      <c r="K87" s="3">
        <v>90.4</v>
      </c>
      <c r="L87" s="3">
        <v>6</v>
      </c>
      <c r="M87" s="3">
        <v>0.63</v>
      </c>
      <c r="N87" s="3">
        <v>0.71</v>
      </c>
      <c r="O87" s="3">
        <v>2.64</v>
      </c>
    </row>
    <row r="88" spans="1:15" x14ac:dyDescent="0.25">
      <c r="A88" t="s">
        <v>227</v>
      </c>
      <c r="B88" t="s">
        <v>228</v>
      </c>
      <c r="C88" s="1">
        <v>4665</v>
      </c>
      <c r="D88" s="5" t="s">
        <v>84</v>
      </c>
      <c r="E88" s="5" t="s">
        <v>85</v>
      </c>
      <c r="F88" s="5">
        <v>1.58</v>
      </c>
      <c r="G88" s="5">
        <v>0.18</v>
      </c>
      <c r="H88">
        <v>2.82</v>
      </c>
      <c r="I88" t="s">
        <v>19</v>
      </c>
      <c r="J88">
        <v>0</v>
      </c>
      <c r="K88">
        <v>115.2</v>
      </c>
      <c r="L88">
        <v>3</v>
      </c>
      <c r="M88">
        <v>-3.1E-2</v>
      </c>
      <c r="N88">
        <v>0.18</v>
      </c>
      <c r="O88">
        <v>11.2</v>
      </c>
    </row>
    <row r="89" spans="1:15" x14ac:dyDescent="0.25">
      <c r="A89" t="s">
        <v>229</v>
      </c>
      <c r="B89" t="s">
        <v>229</v>
      </c>
      <c r="C89" s="1">
        <v>4638</v>
      </c>
      <c r="D89" s="5" t="s">
        <v>17</v>
      </c>
      <c r="E89" s="5" t="s">
        <v>18</v>
      </c>
      <c r="F89" s="5">
        <v>1.79</v>
      </c>
      <c r="G89" s="5">
        <v>3.26</v>
      </c>
      <c r="H89">
        <v>2.54</v>
      </c>
      <c r="I89">
        <v>7.2</v>
      </c>
      <c r="J89">
        <v>0</v>
      </c>
      <c r="K89">
        <v>149</v>
      </c>
      <c r="L89">
        <v>7</v>
      </c>
      <c r="M89">
        <v>1.52</v>
      </c>
      <c r="N89">
        <v>1.75</v>
      </c>
      <c r="O89">
        <v>9.5399999999999991</v>
      </c>
    </row>
    <row r="90" spans="1:15" x14ac:dyDescent="0.25">
      <c r="A90" s="11" t="s">
        <v>230</v>
      </c>
      <c r="B90" s="11" t="s">
        <v>231</v>
      </c>
      <c r="C90" s="12">
        <v>4593</v>
      </c>
      <c r="D90" s="13" t="s">
        <v>96</v>
      </c>
      <c r="E90" s="13" t="s">
        <v>120</v>
      </c>
      <c r="F90" s="11">
        <v>3.38</v>
      </c>
      <c r="G90" s="11">
        <v>3.36</v>
      </c>
      <c r="H90" s="11">
        <v>1.67</v>
      </c>
      <c r="I90" s="11">
        <v>5.17</v>
      </c>
      <c r="J90" s="11">
        <v>0</v>
      </c>
      <c r="K90" s="13">
        <v>223.8</v>
      </c>
      <c r="L90" s="11">
        <v>5</v>
      </c>
      <c r="M90" s="11">
        <v>0.15</v>
      </c>
      <c r="N90" s="11">
        <v>8.5000000000000006E-2</v>
      </c>
      <c r="O90" s="11">
        <v>12.3</v>
      </c>
    </row>
    <row r="91" spans="1:15" x14ac:dyDescent="0.25">
      <c r="A91" t="s">
        <v>232</v>
      </c>
      <c r="B91" t="s">
        <v>233</v>
      </c>
      <c r="C91" s="1">
        <v>4434</v>
      </c>
      <c r="D91" s="5" t="s">
        <v>22</v>
      </c>
      <c r="E91" s="5" t="s">
        <v>23</v>
      </c>
      <c r="F91">
        <v>4.07</v>
      </c>
      <c r="G91">
        <v>6.17</v>
      </c>
      <c r="H91">
        <v>1.34</v>
      </c>
      <c r="I91">
        <v>9.07</v>
      </c>
      <c r="J91">
        <v>0</v>
      </c>
      <c r="K91">
        <v>243.6</v>
      </c>
      <c r="L91">
        <v>7</v>
      </c>
      <c r="M91">
        <v>0.7</v>
      </c>
      <c r="N91">
        <v>1.29</v>
      </c>
      <c r="O91">
        <v>11.8</v>
      </c>
    </row>
    <row r="92" spans="1:15" x14ac:dyDescent="0.25">
      <c r="A92" t="s">
        <v>234</v>
      </c>
      <c r="B92" t="s">
        <v>235</v>
      </c>
      <c r="C92" s="1">
        <v>4431</v>
      </c>
      <c r="D92" s="5" t="s">
        <v>32</v>
      </c>
      <c r="E92" s="5" t="s">
        <v>33</v>
      </c>
      <c r="F92" s="5">
        <v>0.9</v>
      </c>
      <c r="G92" s="5">
        <v>0.5</v>
      </c>
      <c r="H92">
        <v>4.25</v>
      </c>
      <c r="I92">
        <v>28.7</v>
      </c>
      <c r="J92">
        <v>0</v>
      </c>
      <c r="K92">
        <v>8.7999999999999995E-2</v>
      </c>
      <c r="L92">
        <v>4</v>
      </c>
      <c r="M92">
        <v>0.75</v>
      </c>
      <c r="N92">
        <v>2.25</v>
      </c>
      <c r="O92">
        <v>18.100000000000001</v>
      </c>
    </row>
    <row r="93" spans="1:15" x14ac:dyDescent="0.25">
      <c r="A93" t="s">
        <v>236</v>
      </c>
      <c r="B93" t="s">
        <v>237</v>
      </c>
      <c r="C93" s="1">
        <v>4397</v>
      </c>
      <c r="D93" s="5" t="s">
        <v>22</v>
      </c>
      <c r="E93" s="5" t="s">
        <v>134</v>
      </c>
      <c r="F93">
        <v>4.1100000000000003</v>
      </c>
      <c r="G93">
        <v>4.4800000000000004</v>
      </c>
      <c r="H93">
        <v>1.02</v>
      </c>
      <c r="I93">
        <v>-1.89</v>
      </c>
      <c r="J93" s="5">
        <v>3</v>
      </c>
      <c r="K93">
        <v>96.2</v>
      </c>
      <c r="L93">
        <v>4</v>
      </c>
      <c r="M93">
        <v>-0.24</v>
      </c>
      <c r="N93">
        <v>0.47</v>
      </c>
      <c r="O93">
        <v>2.39</v>
      </c>
    </row>
    <row r="94" spans="1:15" x14ac:dyDescent="0.25">
      <c r="A94" t="s">
        <v>238</v>
      </c>
      <c r="B94" t="s">
        <v>239</v>
      </c>
      <c r="C94" s="1">
        <v>4342</v>
      </c>
      <c r="D94" s="5" t="s">
        <v>22</v>
      </c>
      <c r="E94" s="5" t="s">
        <v>62</v>
      </c>
      <c r="F94">
        <v>3.37</v>
      </c>
      <c r="G94">
        <v>5.62</v>
      </c>
      <c r="H94">
        <v>2.15</v>
      </c>
      <c r="I94">
        <v>-44.1</v>
      </c>
      <c r="J94" s="5">
        <v>3</v>
      </c>
      <c r="K94">
        <v>40.299999999999997</v>
      </c>
      <c r="L94">
        <v>3</v>
      </c>
      <c r="M94">
        <v>0.62</v>
      </c>
      <c r="N94">
        <v>0.13</v>
      </c>
      <c r="O94">
        <v>5.82</v>
      </c>
    </row>
    <row r="95" spans="1:15" x14ac:dyDescent="0.25">
      <c r="A95" t="s">
        <v>240</v>
      </c>
      <c r="B95" t="s">
        <v>241</v>
      </c>
      <c r="C95" s="1">
        <v>4332</v>
      </c>
      <c r="D95" s="5" t="s">
        <v>36</v>
      </c>
      <c r="E95" s="5" t="s">
        <v>242</v>
      </c>
      <c r="F95">
        <v>5.46</v>
      </c>
      <c r="G95">
        <v>0.2</v>
      </c>
      <c r="H95">
        <v>3.13</v>
      </c>
      <c r="I95">
        <v>0</v>
      </c>
      <c r="J95">
        <v>0</v>
      </c>
      <c r="K95">
        <v>52</v>
      </c>
      <c r="L95" t="s">
        <v>19</v>
      </c>
      <c r="M95">
        <v>-0.3</v>
      </c>
      <c r="N95">
        <v>0.28999999999999998</v>
      </c>
      <c r="O95">
        <v>3.92</v>
      </c>
    </row>
    <row r="96" spans="1:15" x14ac:dyDescent="0.25">
      <c r="A96" s="3" t="s">
        <v>243</v>
      </c>
      <c r="B96" s="3" t="s">
        <v>244</v>
      </c>
      <c r="C96" s="4">
        <v>4283</v>
      </c>
      <c r="D96" s="8" t="s">
        <v>22</v>
      </c>
      <c r="E96" s="8" t="s">
        <v>189</v>
      </c>
      <c r="F96" s="3">
        <v>5.59</v>
      </c>
      <c r="G96" s="3">
        <v>1.57</v>
      </c>
      <c r="H96" s="3">
        <v>1.5</v>
      </c>
      <c r="I96" s="3" t="s">
        <v>19</v>
      </c>
      <c r="J96" s="3">
        <v>1</v>
      </c>
      <c r="K96" s="3">
        <v>0.33</v>
      </c>
      <c r="L96" s="3">
        <v>7</v>
      </c>
      <c r="M96" s="3">
        <v>0.66</v>
      </c>
      <c r="N96" s="3">
        <v>2.62</v>
      </c>
      <c r="O96" s="3">
        <v>10.4</v>
      </c>
    </row>
    <row r="97" spans="1:15" x14ac:dyDescent="0.25">
      <c r="A97" t="s">
        <v>245</v>
      </c>
      <c r="B97" t="s">
        <v>246</v>
      </c>
      <c r="C97" s="1">
        <v>4174</v>
      </c>
      <c r="D97" s="5" t="s">
        <v>96</v>
      </c>
      <c r="E97" s="5" t="s">
        <v>247</v>
      </c>
      <c r="F97" s="5">
        <v>2.38</v>
      </c>
      <c r="G97" s="5">
        <v>2.04</v>
      </c>
      <c r="H97">
        <v>2.25</v>
      </c>
      <c r="I97">
        <v>15.9</v>
      </c>
      <c r="J97">
        <v>0</v>
      </c>
      <c r="K97">
        <v>70.400000000000006</v>
      </c>
      <c r="L97">
        <v>6</v>
      </c>
      <c r="M97">
        <v>0.62</v>
      </c>
      <c r="N97">
        <v>1.27</v>
      </c>
      <c r="O97">
        <v>13.3</v>
      </c>
    </row>
    <row r="98" spans="1:15" x14ac:dyDescent="0.25">
      <c r="A98" t="s">
        <v>248</v>
      </c>
      <c r="B98" t="s">
        <v>249</v>
      </c>
      <c r="C98" s="1">
        <v>4171</v>
      </c>
      <c r="D98" s="5" t="s">
        <v>36</v>
      </c>
      <c r="E98" s="5" t="s">
        <v>37</v>
      </c>
      <c r="F98" s="5">
        <v>0.88</v>
      </c>
      <c r="G98" s="5">
        <v>1.17</v>
      </c>
      <c r="H98">
        <v>5.35</v>
      </c>
      <c r="I98">
        <v>14.9</v>
      </c>
      <c r="J98">
        <v>1</v>
      </c>
      <c r="K98">
        <v>47</v>
      </c>
      <c r="L98">
        <v>7</v>
      </c>
      <c r="M98">
        <v>0.44</v>
      </c>
      <c r="N98">
        <v>1.54</v>
      </c>
      <c r="O98">
        <v>15</v>
      </c>
    </row>
    <row r="99" spans="1:15" x14ac:dyDescent="0.25">
      <c r="A99" t="s">
        <v>250</v>
      </c>
      <c r="B99" t="s">
        <v>251</v>
      </c>
      <c r="C99" s="1">
        <v>4162</v>
      </c>
      <c r="D99" s="5" t="s">
        <v>22</v>
      </c>
      <c r="E99" s="5" t="s">
        <v>62</v>
      </c>
      <c r="F99">
        <v>6.18</v>
      </c>
      <c r="G99">
        <v>3.44</v>
      </c>
      <c r="H99">
        <v>1.03</v>
      </c>
      <c r="I99">
        <v>11.8</v>
      </c>
      <c r="J99">
        <v>1</v>
      </c>
      <c r="K99">
        <v>36.200000000000003</v>
      </c>
      <c r="L99">
        <v>8</v>
      </c>
      <c r="M99">
        <v>0.59</v>
      </c>
      <c r="N99">
        <v>1.03</v>
      </c>
      <c r="O99">
        <v>4.74</v>
      </c>
    </row>
    <row r="100" spans="1:15" x14ac:dyDescent="0.25">
      <c r="A100" t="s">
        <v>252</v>
      </c>
      <c r="B100" t="s">
        <v>253</v>
      </c>
      <c r="C100" s="1">
        <v>4073</v>
      </c>
      <c r="D100" s="5" t="s">
        <v>96</v>
      </c>
      <c r="E100" s="5" t="s">
        <v>120</v>
      </c>
      <c r="F100" s="5">
        <v>2.1</v>
      </c>
      <c r="G100" s="5">
        <v>1.64</v>
      </c>
      <c r="H100">
        <v>2.59</v>
      </c>
      <c r="I100">
        <v>14</v>
      </c>
      <c r="J100">
        <v>0</v>
      </c>
      <c r="K100">
        <v>96.5</v>
      </c>
      <c r="L100">
        <v>8</v>
      </c>
      <c r="M100">
        <v>0.74</v>
      </c>
      <c r="N100">
        <v>1.19</v>
      </c>
      <c r="O100">
        <v>6.37</v>
      </c>
    </row>
    <row r="101" spans="1:15" x14ac:dyDescent="0.25">
      <c r="A101" t="s">
        <v>254</v>
      </c>
      <c r="B101" t="s">
        <v>255</v>
      </c>
      <c r="C101" s="1">
        <v>4052</v>
      </c>
      <c r="D101" s="5" t="s">
        <v>96</v>
      </c>
      <c r="E101" s="5" t="s">
        <v>120</v>
      </c>
      <c r="F101" s="5">
        <v>1.89</v>
      </c>
      <c r="G101" s="5">
        <v>1.45</v>
      </c>
      <c r="H101">
        <v>2.94</v>
      </c>
      <c r="I101">
        <v>15.8</v>
      </c>
      <c r="J101">
        <v>0</v>
      </c>
      <c r="K101">
        <v>49.3</v>
      </c>
      <c r="L101">
        <v>7</v>
      </c>
      <c r="M101">
        <v>0.66</v>
      </c>
      <c r="N101">
        <v>0.86</v>
      </c>
      <c r="O101">
        <v>8.5399999999999991</v>
      </c>
    </row>
    <row r="102" spans="1:15" x14ac:dyDescent="0.25">
      <c r="A102" t="s">
        <v>256</v>
      </c>
      <c r="B102" t="s">
        <v>257</v>
      </c>
      <c r="C102" s="1">
        <v>4028</v>
      </c>
      <c r="D102" s="5" t="s">
        <v>84</v>
      </c>
      <c r="E102" s="5" t="s">
        <v>123</v>
      </c>
      <c r="F102" s="5" t="s">
        <v>19</v>
      </c>
      <c r="G102" s="5">
        <v>0.15</v>
      </c>
      <c r="H102" t="s">
        <v>19</v>
      </c>
      <c r="I102">
        <v>-100</v>
      </c>
      <c r="J102">
        <v>2</v>
      </c>
      <c r="K102">
        <v>29.7</v>
      </c>
      <c r="L102">
        <v>6</v>
      </c>
      <c r="M102">
        <v>6.0000000000000001E-3</v>
      </c>
      <c r="N102">
        <v>0.3</v>
      </c>
      <c r="O102">
        <v>16.3</v>
      </c>
    </row>
    <row r="103" spans="1:15" x14ac:dyDescent="0.25">
      <c r="A103" t="s">
        <v>258</v>
      </c>
      <c r="B103" t="s">
        <v>259</v>
      </c>
      <c r="C103" s="1">
        <v>3983</v>
      </c>
      <c r="D103" s="5" t="s">
        <v>96</v>
      </c>
      <c r="E103" s="5" t="s">
        <v>97</v>
      </c>
      <c r="F103">
        <v>3.06</v>
      </c>
      <c r="G103">
        <v>2.83</v>
      </c>
      <c r="H103">
        <v>2.35</v>
      </c>
      <c r="I103">
        <v>10.199999999999999</v>
      </c>
      <c r="J103">
        <v>0</v>
      </c>
      <c r="K103">
        <v>31.8</v>
      </c>
      <c r="L103">
        <v>6</v>
      </c>
      <c r="M103">
        <v>0.23</v>
      </c>
      <c r="N103">
        <v>0.24</v>
      </c>
      <c r="O103">
        <v>7.81</v>
      </c>
    </row>
    <row r="104" spans="1:15" x14ac:dyDescent="0.25">
      <c r="A104" t="s">
        <v>260</v>
      </c>
      <c r="B104" t="s">
        <v>261</v>
      </c>
      <c r="C104" s="1">
        <v>3974</v>
      </c>
      <c r="D104" s="5" t="s">
        <v>22</v>
      </c>
      <c r="E104" s="5" t="s">
        <v>134</v>
      </c>
      <c r="F104" s="5">
        <v>1.22</v>
      </c>
      <c r="G104" s="5">
        <v>1.73</v>
      </c>
      <c r="H104">
        <v>1.53</v>
      </c>
      <c r="I104">
        <v>7.99</v>
      </c>
      <c r="J104">
        <v>0</v>
      </c>
      <c r="K104">
        <v>34.1</v>
      </c>
      <c r="L104">
        <v>3</v>
      </c>
      <c r="M104">
        <v>-0.27</v>
      </c>
      <c r="N104">
        <v>6.39</v>
      </c>
      <c r="O104">
        <v>13.3</v>
      </c>
    </row>
    <row r="105" spans="1:15" x14ac:dyDescent="0.25">
      <c r="A105" t="s">
        <v>262</v>
      </c>
      <c r="B105" t="s">
        <v>263</v>
      </c>
      <c r="C105" s="1">
        <v>3965</v>
      </c>
      <c r="D105" t="s">
        <v>32</v>
      </c>
      <c r="E105" t="s">
        <v>264</v>
      </c>
      <c r="F105" s="5">
        <v>2.4300000000000002</v>
      </c>
      <c r="G105" s="5">
        <v>2.7</v>
      </c>
      <c r="H105">
        <v>1.96</v>
      </c>
      <c r="I105">
        <v>25</v>
      </c>
      <c r="J105">
        <v>0</v>
      </c>
      <c r="K105">
        <v>47.2</v>
      </c>
      <c r="L105">
        <v>7</v>
      </c>
      <c r="M105">
        <v>0.67</v>
      </c>
      <c r="N105">
        <v>1.25</v>
      </c>
      <c r="O105">
        <v>6.77</v>
      </c>
    </row>
    <row r="106" spans="1:15" x14ac:dyDescent="0.25">
      <c r="A106" t="s">
        <v>265</v>
      </c>
      <c r="B106" t="s">
        <v>266</v>
      </c>
      <c r="C106" s="1">
        <v>3956</v>
      </c>
      <c r="D106" s="5" t="s">
        <v>26</v>
      </c>
      <c r="E106" s="5" t="s">
        <v>102</v>
      </c>
      <c r="F106">
        <v>3.45</v>
      </c>
      <c r="G106">
        <v>4.49</v>
      </c>
      <c r="H106">
        <v>2.04</v>
      </c>
      <c r="I106">
        <v>10.7</v>
      </c>
      <c r="J106">
        <v>0</v>
      </c>
      <c r="K106">
        <v>70.099999999999994</v>
      </c>
      <c r="L106">
        <v>5</v>
      </c>
      <c r="M106">
        <v>0.23</v>
      </c>
      <c r="N106">
        <v>-0.01</v>
      </c>
      <c r="O106">
        <v>19.899999999999999</v>
      </c>
    </row>
    <row r="107" spans="1:15" x14ac:dyDescent="0.25">
      <c r="A107" s="11" t="s">
        <v>267</v>
      </c>
      <c r="B107" s="11" t="s">
        <v>268</v>
      </c>
      <c r="C107" s="12">
        <v>3931</v>
      </c>
      <c r="D107" s="13" t="s">
        <v>32</v>
      </c>
      <c r="E107" s="13" t="s">
        <v>165</v>
      </c>
      <c r="F107" s="11">
        <v>3.26</v>
      </c>
      <c r="G107" s="11">
        <v>4.24</v>
      </c>
      <c r="H107" s="11">
        <v>2.0699999999999998</v>
      </c>
      <c r="I107" s="11">
        <v>12.1</v>
      </c>
      <c r="J107" s="11">
        <v>2</v>
      </c>
      <c r="K107" s="11">
        <v>100.1</v>
      </c>
      <c r="L107" s="11">
        <v>6</v>
      </c>
      <c r="M107" s="11">
        <v>0.21</v>
      </c>
      <c r="N107" s="11">
        <v>0.38</v>
      </c>
      <c r="O107" s="11">
        <v>8.6300000000000008</v>
      </c>
    </row>
    <row r="108" spans="1:15" x14ac:dyDescent="0.25">
      <c r="A108" t="s">
        <v>269</v>
      </c>
      <c r="B108" t="s">
        <v>270</v>
      </c>
      <c r="C108" s="1">
        <v>3832</v>
      </c>
      <c r="D108" s="5" t="s">
        <v>40</v>
      </c>
      <c r="E108" s="5" t="s">
        <v>41</v>
      </c>
      <c r="F108">
        <v>4.01</v>
      </c>
      <c r="G108">
        <v>4.51</v>
      </c>
      <c r="H108">
        <v>1.03</v>
      </c>
      <c r="I108">
        <v>56.9</v>
      </c>
      <c r="J108">
        <v>1</v>
      </c>
      <c r="K108">
        <v>207.1</v>
      </c>
      <c r="L108">
        <v>2</v>
      </c>
      <c r="M108">
        <v>8.2000000000000003E-2</v>
      </c>
      <c r="N108">
        <v>6.9000000000000006E-2</v>
      </c>
      <c r="O108">
        <v>50.1</v>
      </c>
    </row>
    <row r="109" spans="1:15" x14ac:dyDescent="0.25">
      <c r="A109" t="s">
        <v>271</v>
      </c>
      <c r="B109" t="s">
        <v>272</v>
      </c>
      <c r="C109" s="1">
        <v>3791</v>
      </c>
      <c r="D109" s="5" t="s">
        <v>84</v>
      </c>
      <c r="E109" s="5" t="s">
        <v>123</v>
      </c>
      <c r="F109" s="5">
        <v>2.6</v>
      </c>
      <c r="G109" s="5">
        <v>2.7</v>
      </c>
      <c r="H109">
        <v>2.36</v>
      </c>
      <c r="I109" t="s">
        <v>19</v>
      </c>
      <c r="J109">
        <v>2</v>
      </c>
      <c r="K109">
        <v>32.299999999999997</v>
      </c>
      <c r="L109">
        <v>7</v>
      </c>
      <c r="M109">
        <v>0.28000000000000003</v>
      </c>
      <c r="N109">
        <v>0.46</v>
      </c>
      <c r="O109">
        <v>8.9</v>
      </c>
    </row>
    <row r="110" spans="1:15" x14ac:dyDescent="0.25">
      <c r="A110" t="s">
        <v>273</v>
      </c>
      <c r="B110" t="s">
        <v>274</v>
      </c>
      <c r="C110" s="1">
        <v>3757</v>
      </c>
      <c r="D110" s="5" t="s">
        <v>84</v>
      </c>
      <c r="E110" s="5" t="s">
        <v>91</v>
      </c>
      <c r="F110">
        <v>3.45</v>
      </c>
      <c r="G110">
        <v>3.94</v>
      </c>
      <c r="H110">
        <v>2.08</v>
      </c>
      <c r="I110">
        <v>11</v>
      </c>
      <c r="J110">
        <v>1</v>
      </c>
      <c r="K110">
        <v>74.400000000000006</v>
      </c>
      <c r="L110">
        <v>6</v>
      </c>
      <c r="M110">
        <v>0.23</v>
      </c>
      <c r="N110">
        <v>0.3</v>
      </c>
      <c r="O110">
        <v>3</v>
      </c>
    </row>
    <row r="111" spans="1:15" x14ac:dyDescent="0.25">
      <c r="A111" s="11" t="s">
        <v>275</v>
      </c>
      <c r="B111" s="11" t="s">
        <v>276</v>
      </c>
      <c r="C111" s="12">
        <v>3688</v>
      </c>
      <c r="D111" s="13" t="s">
        <v>84</v>
      </c>
      <c r="E111" s="13" t="s">
        <v>85</v>
      </c>
      <c r="F111" s="11">
        <v>3.11</v>
      </c>
      <c r="G111" s="11">
        <v>3.96</v>
      </c>
      <c r="H111" s="11">
        <v>1.99</v>
      </c>
      <c r="I111" s="11">
        <v>11.9</v>
      </c>
      <c r="J111" s="11">
        <v>1</v>
      </c>
      <c r="K111" s="11">
        <v>61.7</v>
      </c>
      <c r="L111" s="11">
        <v>7</v>
      </c>
      <c r="M111" s="11">
        <v>0.17</v>
      </c>
      <c r="N111" s="11">
        <v>0.28999999999999998</v>
      </c>
      <c r="O111" s="11">
        <v>11.1</v>
      </c>
    </row>
    <row r="112" spans="1:15" x14ac:dyDescent="0.25">
      <c r="A112" t="s">
        <v>277</v>
      </c>
      <c r="B112" t="s">
        <v>278</v>
      </c>
      <c r="C112" s="1">
        <v>3636</v>
      </c>
      <c r="D112" s="5" t="s">
        <v>22</v>
      </c>
      <c r="E112" s="5" t="s">
        <v>113</v>
      </c>
      <c r="F112">
        <v>4.0999999999999996</v>
      </c>
      <c r="G112">
        <v>4.05</v>
      </c>
      <c r="H112">
        <v>1.95</v>
      </c>
      <c r="I112">
        <v>4.5599999999999996</v>
      </c>
      <c r="J112">
        <v>1</v>
      </c>
      <c r="K112">
        <v>118.2</v>
      </c>
      <c r="L112">
        <v>5</v>
      </c>
      <c r="M112">
        <v>0.5</v>
      </c>
      <c r="N112">
        <v>0.4</v>
      </c>
      <c r="O112">
        <v>13.3</v>
      </c>
    </row>
    <row r="113" spans="1:15" x14ac:dyDescent="0.25">
      <c r="A113" t="s">
        <v>279</v>
      </c>
      <c r="B113" t="s">
        <v>280</v>
      </c>
      <c r="C113" s="1">
        <v>3604</v>
      </c>
      <c r="D113" s="5" t="s">
        <v>22</v>
      </c>
      <c r="E113" s="5" t="s">
        <v>113</v>
      </c>
      <c r="F113">
        <v>4.01</v>
      </c>
      <c r="G113">
        <v>5.61</v>
      </c>
      <c r="H113">
        <v>1.45</v>
      </c>
      <c r="I113">
        <v>4.62</v>
      </c>
      <c r="J113">
        <v>0</v>
      </c>
      <c r="K113">
        <v>56.5</v>
      </c>
      <c r="L113">
        <v>5</v>
      </c>
      <c r="M113">
        <v>0.31</v>
      </c>
      <c r="N113">
        <v>0.23</v>
      </c>
      <c r="O113">
        <v>10.1</v>
      </c>
    </row>
    <row r="114" spans="1:15" x14ac:dyDescent="0.25">
      <c r="A114" t="s">
        <v>281</v>
      </c>
      <c r="B114" t="s">
        <v>282</v>
      </c>
      <c r="C114" s="1">
        <v>3578</v>
      </c>
      <c r="D114" s="5" t="s">
        <v>17</v>
      </c>
      <c r="E114" s="5" t="s">
        <v>283</v>
      </c>
      <c r="F114">
        <v>4.76</v>
      </c>
      <c r="G114">
        <v>3.37</v>
      </c>
      <c r="H114">
        <v>1.89</v>
      </c>
      <c r="I114">
        <v>19.600000000000001</v>
      </c>
      <c r="J114">
        <v>0</v>
      </c>
      <c r="K114">
        <v>66.099999999999994</v>
      </c>
      <c r="L114">
        <v>6</v>
      </c>
      <c r="M114">
        <v>0.43</v>
      </c>
      <c r="N114">
        <v>0.74</v>
      </c>
      <c r="O114">
        <v>5.88</v>
      </c>
    </row>
    <row r="115" spans="1:15" x14ac:dyDescent="0.25">
      <c r="A115" t="s">
        <v>284</v>
      </c>
      <c r="B115" t="s">
        <v>285</v>
      </c>
      <c r="C115" s="1">
        <v>3548</v>
      </c>
      <c r="D115" s="5" t="s">
        <v>17</v>
      </c>
      <c r="E115" s="5" t="s">
        <v>18</v>
      </c>
      <c r="F115" s="5">
        <v>0.57999999999999996</v>
      </c>
      <c r="G115" s="5">
        <v>0.9</v>
      </c>
      <c r="H115">
        <v>6.19</v>
      </c>
      <c r="I115">
        <v>-7.83</v>
      </c>
      <c r="J115" s="5">
        <v>4</v>
      </c>
      <c r="K115">
        <v>85.7</v>
      </c>
      <c r="L115">
        <v>3</v>
      </c>
      <c r="M115">
        <v>2.1999999999999999E-2</v>
      </c>
      <c r="N115">
        <v>-0.85</v>
      </c>
      <c r="O115">
        <v>46</v>
      </c>
    </row>
    <row r="116" spans="1:15" x14ac:dyDescent="0.25">
      <c r="A116" t="s">
        <v>286</v>
      </c>
      <c r="B116" t="s">
        <v>287</v>
      </c>
      <c r="C116" s="1">
        <v>3544</v>
      </c>
      <c r="D116" s="5" t="s">
        <v>22</v>
      </c>
      <c r="E116" s="5" t="s">
        <v>189</v>
      </c>
      <c r="F116" s="5">
        <v>0.36</v>
      </c>
      <c r="G116" s="5">
        <v>0.64</v>
      </c>
      <c r="H116">
        <v>1.02</v>
      </c>
      <c r="I116">
        <v>0</v>
      </c>
      <c r="J116">
        <v>0</v>
      </c>
      <c r="K116">
        <v>17.899999999999999</v>
      </c>
      <c r="L116">
        <v>4</v>
      </c>
      <c r="M116">
        <v>-0.14000000000000001</v>
      </c>
      <c r="N116">
        <v>0.56999999999999995</v>
      </c>
      <c r="O116">
        <v>10.8</v>
      </c>
    </row>
    <row r="117" spans="1:15" x14ac:dyDescent="0.25">
      <c r="A117" t="s">
        <v>288</v>
      </c>
      <c r="B117" t="s">
        <v>289</v>
      </c>
      <c r="C117" s="1">
        <v>3514</v>
      </c>
      <c r="D117" s="5" t="s">
        <v>84</v>
      </c>
      <c r="E117" s="5" t="s">
        <v>91</v>
      </c>
      <c r="F117" s="5">
        <v>2.33</v>
      </c>
      <c r="G117" s="5">
        <v>3.36</v>
      </c>
      <c r="H117">
        <v>2.79</v>
      </c>
      <c r="I117">
        <v>6.77</v>
      </c>
      <c r="J117">
        <v>0</v>
      </c>
      <c r="K117">
        <v>289.7</v>
      </c>
      <c r="L117">
        <v>5</v>
      </c>
      <c r="M117">
        <v>0.25</v>
      </c>
      <c r="N117">
        <v>0.85</v>
      </c>
      <c r="O117">
        <v>15.2</v>
      </c>
    </row>
    <row r="118" spans="1:15" s="11" customFormat="1" x14ac:dyDescent="0.25">
      <c r="A118" s="11" t="s">
        <v>290</v>
      </c>
      <c r="B118" s="11" t="s">
        <v>291</v>
      </c>
      <c r="C118" s="12">
        <v>3494</v>
      </c>
      <c r="D118" s="13" t="s">
        <v>96</v>
      </c>
      <c r="E118" s="13" t="s">
        <v>120</v>
      </c>
      <c r="F118" s="11">
        <v>4.04</v>
      </c>
      <c r="G118" s="11">
        <v>4.29</v>
      </c>
      <c r="H118" s="11">
        <v>1.17</v>
      </c>
      <c r="I118" s="11">
        <v>7.12</v>
      </c>
      <c r="J118" s="11">
        <v>0</v>
      </c>
      <c r="K118" s="13">
        <v>219.2</v>
      </c>
      <c r="L118" s="11">
        <v>5</v>
      </c>
      <c r="M118" s="11">
        <v>0.41</v>
      </c>
      <c r="N118" s="11">
        <v>0.35</v>
      </c>
      <c r="O118" s="11">
        <v>8.4600000000000009</v>
      </c>
    </row>
    <row r="119" spans="1:15" x14ac:dyDescent="0.25">
      <c r="A119" s="3" t="s">
        <v>292</v>
      </c>
      <c r="B119" s="3" t="s">
        <v>292</v>
      </c>
      <c r="C119" s="4">
        <v>3401</v>
      </c>
      <c r="D119" s="3" t="s">
        <v>96</v>
      </c>
      <c r="E119" s="3" t="s">
        <v>247</v>
      </c>
      <c r="F119" s="3">
        <v>3.25</v>
      </c>
      <c r="G119" s="3">
        <v>3.61</v>
      </c>
      <c r="H119" s="3">
        <v>1.91</v>
      </c>
      <c r="I119" s="3">
        <v>9.19</v>
      </c>
      <c r="J119" s="3">
        <v>1</v>
      </c>
      <c r="K119" s="3">
        <v>47.9</v>
      </c>
      <c r="L119" s="3">
        <v>6</v>
      </c>
      <c r="M119" s="3">
        <v>0.54</v>
      </c>
      <c r="N119" s="3">
        <v>0.7</v>
      </c>
      <c r="O119" s="3">
        <v>7.31</v>
      </c>
    </row>
    <row r="120" spans="1:15" x14ac:dyDescent="0.25">
      <c r="A120" s="3" t="s">
        <v>293</v>
      </c>
      <c r="B120" s="3" t="s">
        <v>294</v>
      </c>
      <c r="C120" s="4">
        <v>3373</v>
      </c>
      <c r="D120" s="8" t="s">
        <v>32</v>
      </c>
      <c r="E120" s="8" t="s">
        <v>165</v>
      </c>
      <c r="F120" s="3">
        <v>3.37</v>
      </c>
      <c r="G120" s="3">
        <v>4.1399999999999997</v>
      </c>
      <c r="H120" s="3">
        <v>2.14</v>
      </c>
      <c r="I120" s="3">
        <v>27</v>
      </c>
      <c r="J120" s="3">
        <v>1</v>
      </c>
      <c r="K120" s="3">
        <v>70.5</v>
      </c>
      <c r="L120" s="3">
        <v>6</v>
      </c>
      <c r="M120" s="3">
        <v>8.5000000000000006E-2</v>
      </c>
      <c r="N120" s="3">
        <v>0.19</v>
      </c>
      <c r="O120" s="3">
        <v>9.1300000000000008</v>
      </c>
    </row>
    <row r="121" spans="1:15" x14ac:dyDescent="0.25">
      <c r="A121" t="s">
        <v>295</v>
      </c>
      <c r="B121" t="s">
        <v>296</v>
      </c>
      <c r="C121" s="1">
        <v>3372</v>
      </c>
      <c r="D121" s="5" t="s">
        <v>96</v>
      </c>
      <c r="E121" s="5" t="s">
        <v>97</v>
      </c>
      <c r="F121">
        <v>4.01</v>
      </c>
      <c r="G121">
        <v>3.24</v>
      </c>
      <c r="H121">
        <v>1.85</v>
      </c>
      <c r="I121">
        <v>14.3</v>
      </c>
      <c r="J121">
        <v>1</v>
      </c>
      <c r="K121">
        <v>130.30000000000001</v>
      </c>
      <c r="L121">
        <v>4</v>
      </c>
      <c r="M121">
        <v>0.18</v>
      </c>
      <c r="N121">
        <v>8.1000000000000003E-2</v>
      </c>
      <c r="O121">
        <v>7.92</v>
      </c>
    </row>
    <row r="122" spans="1:15" x14ac:dyDescent="0.25">
      <c r="A122" t="s">
        <v>297</v>
      </c>
      <c r="B122" t="s">
        <v>298</v>
      </c>
      <c r="C122" s="1">
        <v>3365</v>
      </c>
      <c r="D122" t="s">
        <v>84</v>
      </c>
      <c r="E122" t="s">
        <v>299</v>
      </c>
      <c r="F122" s="5">
        <v>2.13</v>
      </c>
      <c r="G122" s="5">
        <v>1.1100000000000001</v>
      </c>
      <c r="H122">
        <v>2.4</v>
      </c>
      <c r="I122" t="s">
        <v>19</v>
      </c>
      <c r="J122">
        <v>2</v>
      </c>
      <c r="K122">
        <v>3.4000000000000002E-2</v>
      </c>
      <c r="L122">
        <v>7</v>
      </c>
      <c r="M122">
        <v>8.3000000000000004E-2</v>
      </c>
      <c r="N122">
        <v>0.24</v>
      </c>
      <c r="O122">
        <v>9.8699999999999992</v>
      </c>
    </row>
    <row r="123" spans="1:15" x14ac:dyDescent="0.25">
      <c r="A123" t="s">
        <v>300</v>
      </c>
      <c r="B123" t="s">
        <v>301</v>
      </c>
      <c r="C123" s="1">
        <v>3278</v>
      </c>
      <c r="D123" s="5" t="s">
        <v>22</v>
      </c>
      <c r="E123" s="5" t="s">
        <v>113</v>
      </c>
      <c r="F123">
        <v>3.67</v>
      </c>
      <c r="G123">
        <v>5.0599999999999996</v>
      </c>
      <c r="H123">
        <v>1.66</v>
      </c>
      <c r="I123">
        <v>8.09</v>
      </c>
      <c r="J123">
        <v>0</v>
      </c>
      <c r="K123">
        <v>14.7</v>
      </c>
      <c r="L123">
        <v>6</v>
      </c>
      <c r="M123">
        <v>7.4999999999999997E-2</v>
      </c>
      <c r="N123">
        <v>0.12</v>
      </c>
      <c r="O123">
        <v>16.5</v>
      </c>
    </row>
    <row r="124" spans="1:15" x14ac:dyDescent="0.25">
      <c r="A124" t="s">
        <v>302</v>
      </c>
      <c r="B124" t="s">
        <v>303</v>
      </c>
      <c r="C124" s="1">
        <v>3264</v>
      </c>
      <c r="D124" t="s">
        <v>109</v>
      </c>
      <c r="E124" t="s">
        <v>178</v>
      </c>
      <c r="F124" s="5">
        <v>1.22</v>
      </c>
      <c r="G124" s="5">
        <v>1.54</v>
      </c>
      <c r="H124">
        <v>2.88</v>
      </c>
      <c r="I124">
        <v>28.5</v>
      </c>
      <c r="J124">
        <v>0</v>
      </c>
      <c r="K124" t="s">
        <v>19</v>
      </c>
      <c r="L124">
        <v>9</v>
      </c>
      <c r="M124">
        <v>0.27</v>
      </c>
      <c r="N124">
        <v>0.97</v>
      </c>
      <c r="O124">
        <v>14</v>
      </c>
    </row>
    <row r="125" spans="1:15" x14ac:dyDescent="0.25">
      <c r="A125" t="s">
        <v>304</v>
      </c>
      <c r="B125" t="s">
        <v>305</v>
      </c>
      <c r="C125" s="1">
        <v>3260</v>
      </c>
      <c r="D125" t="s">
        <v>84</v>
      </c>
      <c r="E125" t="s">
        <v>306</v>
      </c>
      <c r="F125" s="5">
        <v>1.43</v>
      </c>
      <c r="G125" s="5">
        <v>0.11</v>
      </c>
      <c r="H125">
        <v>2.78</v>
      </c>
      <c r="I125" t="s">
        <v>19</v>
      </c>
      <c r="J125">
        <v>0</v>
      </c>
      <c r="K125">
        <v>63.7</v>
      </c>
      <c r="L125">
        <v>1</v>
      </c>
      <c r="M125" t="s">
        <v>19</v>
      </c>
      <c r="N125">
        <v>7.9000000000000001E-2</v>
      </c>
      <c r="O125">
        <v>19.3</v>
      </c>
    </row>
    <row r="126" spans="1:15" x14ac:dyDescent="0.25">
      <c r="A126" s="3" t="s">
        <v>307</v>
      </c>
      <c r="B126" s="3" t="s">
        <v>308</v>
      </c>
      <c r="C126" s="4">
        <v>3210</v>
      </c>
      <c r="D126" s="8" t="s">
        <v>22</v>
      </c>
      <c r="E126" s="8" t="s">
        <v>134</v>
      </c>
      <c r="F126" s="3">
        <v>3.66</v>
      </c>
      <c r="G126" s="3">
        <v>5.37</v>
      </c>
      <c r="H126" s="3">
        <v>1.19</v>
      </c>
      <c r="I126" s="3">
        <v>1.52</v>
      </c>
      <c r="J126" s="3">
        <v>1</v>
      </c>
      <c r="K126" s="3">
        <v>59</v>
      </c>
      <c r="L126" s="3">
        <v>2</v>
      </c>
      <c r="M126" s="3">
        <v>-0.34</v>
      </c>
      <c r="N126" s="3">
        <v>0.93</v>
      </c>
      <c r="O126" s="3">
        <v>5.36</v>
      </c>
    </row>
    <row r="127" spans="1:15" x14ac:dyDescent="0.25">
      <c r="A127" s="3" t="s">
        <v>309</v>
      </c>
      <c r="B127" s="3" t="s">
        <v>310</v>
      </c>
      <c r="C127" s="4">
        <v>3185</v>
      </c>
      <c r="D127" s="3" t="s">
        <v>26</v>
      </c>
      <c r="E127" s="3" t="s">
        <v>102</v>
      </c>
      <c r="F127" s="3">
        <v>2.85</v>
      </c>
      <c r="G127" s="3">
        <v>2.87</v>
      </c>
      <c r="H127" s="3">
        <v>1.4</v>
      </c>
      <c r="I127" s="3">
        <v>29.8</v>
      </c>
      <c r="J127" s="3">
        <v>0</v>
      </c>
      <c r="K127" s="3" t="s">
        <v>19</v>
      </c>
      <c r="L127" s="3">
        <v>5</v>
      </c>
      <c r="M127" s="3">
        <v>2.5999999999999999E-2</v>
      </c>
      <c r="N127" s="3">
        <v>6.0999999999999999E-2</v>
      </c>
      <c r="O127" s="3">
        <v>13.4</v>
      </c>
    </row>
    <row r="128" spans="1:15" x14ac:dyDescent="0.25">
      <c r="A128" t="s">
        <v>311</v>
      </c>
      <c r="B128" t="s">
        <v>312</v>
      </c>
      <c r="C128" s="1">
        <v>3113</v>
      </c>
      <c r="D128" s="5" t="s">
        <v>22</v>
      </c>
      <c r="E128" s="5" t="s">
        <v>113</v>
      </c>
      <c r="F128">
        <v>4.38</v>
      </c>
      <c r="G128">
        <v>9.0299999999999994</v>
      </c>
      <c r="H128">
        <v>1.82</v>
      </c>
      <c r="I128">
        <v>-25.5</v>
      </c>
      <c r="J128" s="5">
        <v>3</v>
      </c>
      <c r="K128">
        <v>6.12</v>
      </c>
      <c r="L128">
        <v>3</v>
      </c>
      <c r="M128">
        <v>0.22</v>
      </c>
      <c r="N128">
        <v>0.23</v>
      </c>
      <c r="O128">
        <v>12.8</v>
      </c>
    </row>
    <row r="129" spans="1:15" x14ac:dyDescent="0.25">
      <c r="A129" t="s">
        <v>313</v>
      </c>
      <c r="B129" t="s">
        <v>314</v>
      </c>
      <c r="C129" s="1">
        <v>3079</v>
      </c>
      <c r="D129" s="5" t="s">
        <v>17</v>
      </c>
      <c r="E129" s="5" t="s">
        <v>283</v>
      </c>
      <c r="F129">
        <v>4.57</v>
      </c>
      <c r="G129">
        <v>2.92</v>
      </c>
      <c r="H129">
        <v>1.97</v>
      </c>
      <c r="I129">
        <v>12.9</v>
      </c>
      <c r="J129">
        <v>0</v>
      </c>
      <c r="K129">
        <v>144.6</v>
      </c>
      <c r="L129">
        <v>8</v>
      </c>
      <c r="M129">
        <v>1.04</v>
      </c>
      <c r="N129">
        <v>0.78</v>
      </c>
      <c r="O129">
        <v>64.400000000000006</v>
      </c>
    </row>
    <row r="130" spans="1:15" x14ac:dyDescent="0.25">
      <c r="A130" t="s">
        <v>315</v>
      </c>
      <c r="B130" t="s">
        <v>316</v>
      </c>
      <c r="C130" s="1">
        <v>2948</v>
      </c>
      <c r="D130" s="5" t="s">
        <v>40</v>
      </c>
      <c r="E130" s="5" t="s">
        <v>41</v>
      </c>
      <c r="F130">
        <v>3.67</v>
      </c>
      <c r="G130">
        <v>9.09</v>
      </c>
      <c r="H130">
        <v>1.04</v>
      </c>
      <c r="I130">
        <v>-15</v>
      </c>
      <c r="J130" s="5">
        <v>4</v>
      </c>
      <c r="K130">
        <v>321</v>
      </c>
      <c r="L130">
        <v>2</v>
      </c>
      <c r="M130">
        <v>7.3999999999999996E-2</v>
      </c>
      <c r="N130">
        <v>0.05</v>
      </c>
      <c r="O130">
        <v>29</v>
      </c>
    </row>
    <row r="131" spans="1:15" x14ac:dyDescent="0.25">
      <c r="A131" t="s">
        <v>317</v>
      </c>
      <c r="B131" t="s">
        <v>318</v>
      </c>
      <c r="C131" s="1">
        <v>2920</v>
      </c>
      <c r="D131" s="5" t="s">
        <v>96</v>
      </c>
      <c r="E131" s="5" t="s">
        <v>247</v>
      </c>
      <c r="F131" s="5">
        <v>1.65</v>
      </c>
      <c r="G131" s="5">
        <v>2.8</v>
      </c>
      <c r="H131">
        <v>2.62</v>
      </c>
      <c r="I131">
        <v>7.09</v>
      </c>
      <c r="J131">
        <v>0</v>
      </c>
      <c r="K131">
        <v>37.299999999999997</v>
      </c>
      <c r="L131">
        <v>9</v>
      </c>
      <c r="M131">
        <v>0.14000000000000001</v>
      </c>
      <c r="N131">
        <v>0.25</v>
      </c>
      <c r="O131">
        <v>7.66</v>
      </c>
    </row>
    <row r="132" spans="1:15" x14ac:dyDescent="0.25">
      <c r="A132" t="s">
        <v>319</v>
      </c>
      <c r="B132" t="s">
        <v>320</v>
      </c>
      <c r="C132" s="1">
        <v>2899</v>
      </c>
      <c r="D132" s="5" t="s">
        <v>22</v>
      </c>
      <c r="E132" s="5" t="s">
        <v>113</v>
      </c>
      <c r="F132">
        <v>3.94</v>
      </c>
      <c r="G132">
        <v>4.8</v>
      </c>
      <c r="H132">
        <v>1.41</v>
      </c>
      <c r="I132">
        <v>13.4</v>
      </c>
      <c r="J132">
        <v>0</v>
      </c>
      <c r="K132" t="s">
        <v>19</v>
      </c>
      <c r="L132">
        <v>9</v>
      </c>
      <c r="M132">
        <v>0.23</v>
      </c>
      <c r="N132">
        <v>0.42</v>
      </c>
      <c r="O132">
        <v>22.2</v>
      </c>
    </row>
    <row r="133" spans="1:15" x14ac:dyDescent="0.25">
      <c r="A133" t="s">
        <v>321</v>
      </c>
      <c r="B133" t="s">
        <v>322</v>
      </c>
      <c r="C133" s="1">
        <v>2898</v>
      </c>
      <c r="D133" t="s">
        <v>109</v>
      </c>
      <c r="E133" t="s">
        <v>178</v>
      </c>
      <c r="F133" s="5">
        <v>2.72</v>
      </c>
      <c r="G133" s="5">
        <v>5.31</v>
      </c>
      <c r="H133">
        <v>2.5</v>
      </c>
      <c r="I133">
        <v>14.1</v>
      </c>
      <c r="J133">
        <v>0</v>
      </c>
      <c r="K133" s="1">
        <v>-10337</v>
      </c>
      <c r="L133">
        <v>6</v>
      </c>
      <c r="M133">
        <v>0.55000000000000004</v>
      </c>
      <c r="N133">
        <v>1.05</v>
      </c>
      <c r="O133">
        <v>13.5</v>
      </c>
    </row>
    <row r="134" spans="1:15" x14ac:dyDescent="0.25">
      <c r="A134" t="s">
        <v>323</v>
      </c>
      <c r="B134" t="s">
        <v>324</v>
      </c>
      <c r="C134" s="1">
        <v>2896</v>
      </c>
      <c r="D134" s="5" t="s">
        <v>84</v>
      </c>
      <c r="E134" s="5" t="s">
        <v>137</v>
      </c>
      <c r="F134">
        <v>3.28</v>
      </c>
      <c r="G134">
        <v>2.2000000000000002</v>
      </c>
      <c r="H134">
        <v>3.01</v>
      </c>
      <c r="I134">
        <v>42</v>
      </c>
      <c r="J134">
        <v>2</v>
      </c>
      <c r="K134">
        <v>13.2</v>
      </c>
      <c r="L134">
        <v>6</v>
      </c>
      <c r="M134">
        <v>0.5</v>
      </c>
      <c r="N134">
        <v>1.93</v>
      </c>
      <c r="O134">
        <v>10.6</v>
      </c>
    </row>
    <row r="135" spans="1:15" x14ac:dyDescent="0.25">
      <c r="A135" t="s">
        <v>325</v>
      </c>
      <c r="B135" t="s">
        <v>326</v>
      </c>
      <c r="C135" s="1">
        <v>2894</v>
      </c>
      <c r="D135" s="5" t="s">
        <v>22</v>
      </c>
      <c r="E135" s="5" t="s">
        <v>189</v>
      </c>
      <c r="F135" s="5">
        <v>1.05</v>
      </c>
      <c r="G135" s="5">
        <v>1.93</v>
      </c>
      <c r="H135">
        <v>1.49</v>
      </c>
      <c r="I135">
        <v>2.38</v>
      </c>
      <c r="J135">
        <v>1</v>
      </c>
      <c r="K135">
        <v>27.9</v>
      </c>
      <c r="L135">
        <v>5</v>
      </c>
      <c r="M135">
        <v>0.56000000000000005</v>
      </c>
      <c r="N135">
        <v>1.47</v>
      </c>
      <c r="O135">
        <v>5.14</v>
      </c>
    </row>
    <row r="136" spans="1:15" x14ac:dyDescent="0.25">
      <c r="A136" t="s">
        <v>327</v>
      </c>
      <c r="B136" t="s">
        <v>328</v>
      </c>
      <c r="C136" s="1">
        <v>2776</v>
      </c>
      <c r="D136" s="5" t="s">
        <v>96</v>
      </c>
      <c r="E136" s="5" t="s">
        <v>247</v>
      </c>
      <c r="F136" s="5">
        <v>2.2000000000000002</v>
      </c>
      <c r="G136" s="5">
        <v>2.34</v>
      </c>
      <c r="H136">
        <v>2.67</v>
      </c>
      <c r="I136">
        <v>13.9</v>
      </c>
      <c r="J136">
        <v>0</v>
      </c>
      <c r="K136">
        <v>17.5</v>
      </c>
      <c r="L136">
        <v>7</v>
      </c>
      <c r="M136">
        <v>0.37</v>
      </c>
      <c r="N136">
        <v>1.1499999999999999</v>
      </c>
      <c r="O136">
        <v>7.6</v>
      </c>
    </row>
    <row r="137" spans="1:15" x14ac:dyDescent="0.25">
      <c r="A137" t="s">
        <v>329</v>
      </c>
      <c r="B137" t="s">
        <v>330</v>
      </c>
      <c r="C137" s="1">
        <v>2705</v>
      </c>
      <c r="D137" s="5" t="s">
        <v>17</v>
      </c>
      <c r="E137" s="5" t="s">
        <v>283</v>
      </c>
      <c r="F137" s="5">
        <v>2.88</v>
      </c>
      <c r="G137" s="5">
        <v>1.82</v>
      </c>
      <c r="H137">
        <v>2.56</v>
      </c>
      <c r="I137">
        <v>16.399999999999999</v>
      </c>
      <c r="J137">
        <v>1</v>
      </c>
      <c r="K137">
        <v>20</v>
      </c>
      <c r="L137">
        <v>7</v>
      </c>
      <c r="M137">
        <v>0.46</v>
      </c>
      <c r="N137">
        <v>0.81</v>
      </c>
      <c r="O137">
        <v>-7.22</v>
      </c>
    </row>
    <row r="138" spans="1:15" x14ac:dyDescent="0.25">
      <c r="A138" t="s">
        <v>331</v>
      </c>
      <c r="B138" t="s">
        <v>332</v>
      </c>
      <c r="C138" s="1">
        <v>2687</v>
      </c>
      <c r="D138" s="5" t="s">
        <v>96</v>
      </c>
      <c r="E138" s="5" t="s">
        <v>120</v>
      </c>
      <c r="F138" s="5">
        <v>1.86</v>
      </c>
      <c r="G138" s="5">
        <v>1.48</v>
      </c>
      <c r="H138">
        <v>3.15</v>
      </c>
      <c r="I138" t="s">
        <v>19</v>
      </c>
      <c r="J138">
        <v>2</v>
      </c>
      <c r="K138" s="1">
        <v>1005</v>
      </c>
      <c r="L138">
        <v>4</v>
      </c>
      <c r="M138">
        <v>4.7E-2</v>
      </c>
      <c r="N138">
        <v>7.5999999999999998E-2</v>
      </c>
      <c r="O138">
        <v>8.44</v>
      </c>
    </row>
    <row r="139" spans="1:15" x14ac:dyDescent="0.25">
      <c r="A139" t="s">
        <v>333</v>
      </c>
      <c r="B139" t="s">
        <v>334</v>
      </c>
      <c r="C139" s="1">
        <v>2671</v>
      </c>
      <c r="D139" s="5" t="s">
        <v>26</v>
      </c>
      <c r="E139" s="5" t="s">
        <v>44</v>
      </c>
      <c r="F139">
        <v>4.92</v>
      </c>
      <c r="G139">
        <v>3.71</v>
      </c>
      <c r="H139">
        <v>1.32</v>
      </c>
      <c r="I139">
        <v>-32.299999999999997</v>
      </c>
      <c r="J139">
        <v>1</v>
      </c>
      <c r="K139">
        <v>82.1</v>
      </c>
      <c r="L139">
        <v>5</v>
      </c>
      <c r="M139">
        <v>0.64</v>
      </c>
      <c r="N139">
        <v>0.36</v>
      </c>
      <c r="O139">
        <v>8.92</v>
      </c>
    </row>
    <row r="140" spans="1:15" x14ac:dyDescent="0.25">
      <c r="A140" t="s">
        <v>335</v>
      </c>
      <c r="B140" t="s">
        <v>336</v>
      </c>
      <c r="C140" s="1">
        <v>2649</v>
      </c>
      <c r="D140" s="5" t="s">
        <v>96</v>
      </c>
      <c r="E140" s="5" t="s">
        <v>247</v>
      </c>
      <c r="F140" s="5">
        <v>2.06</v>
      </c>
      <c r="G140" s="5">
        <v>2.46</v>
      </c>
      <c r="H140">
        <v>2.1</v>
      </c>
      <c r="I140">
        <v>11.5</v>
      </c>
      <c r="J140">
        <v>0</v>
      </c>
      <c r="K140">
        <v>20.399999999999999</v>
      </c>
      <c r="L140">
        <v>6</v>
      </c>
      <c r="M140">
        <v>0.82</v>
      </c>
      <c r="N140">
        <v>1.32</v>
      </c>
      <c r="O140">
        <v>7.11</v>
      </c>
    </row>
    <row r="141" spans="1:15" x14ac:dyDescent="0.25">
      <c r="A141" t="s">
        <v>337</v>
      </c>
      <c r="B141" t="s">
        <v>338</v>
      </c>
      <c r="C141" s="1">
        <v>2641</v>
      </c>
      <c r="D141" t="s">
        <v>22</v>
      </c>
      <c r="E141" t="s">
        <v>339</v>
      </c>
      <c r="F141">
        <v>3.34</v>
      </c>
      <c r="G141">
        <v>4.74</v>
      </c>
      <c r="H141">
        <v>1.84</v>
      </c>
      <c r="I141">
        <v>7.76</v>
      </c>
      <c r="J141">
        <v>0</v>
      </c>
      <c r="K141">
        <v>36.4</v>
      </c>
      <c r="L141">
        <v>6</v>
      </c>
      <c r="M141">
        <v>0.13</v>
      </c>
      <c r="N141">
        <v>0.14000000000000001</v>
      </c>
      <c r="O141">
        <v>11</v>
      </c>
    </row>
    <row r="142" spans="1:15" x14ac:dyDescent="0.25">
      <c r="A142" t="s">
        <v>340</v>
      </c>
      <c r="B142" t="s">
        <v>341</v>
      </c>
      <c r="C142" s="1">
        <v>2610</v>
      </c>
      <c r="D142" s="5" t="s">
        <v>26</v>
      </c>
      <c r="E142" s="5" t="s">
        <v>44</v>
      </c>
      <c r="F142" s="5">
        <v>2.23</v>
      </c>
      <c r="G142" s="5">
        <v>2.84</v>
      </c>
      <c r="H142">
        <v>2.37</v>
      </c>
      <c r="I142">
        <v>18.7</v>
      </c>
      <c r="J142">
        <v>0</v>
      </c>
      <c r="K142">
        <v>19.100000000000001</v>
      </c>
      <c r="L142">
        <v>6</v>
      </c>
      <c r="M142">
        <v>0.13</v>
      </c>
      <c r="N142">
        <v>0.36</v>
      </c>
      <c r="O142">
        <v>13.2</v>
      </c>
    </row>
    <row r="143" spans="1:15" x14ac:dyDescent="0.25">
      <c r="A143" t="s">
        <v>342</v>
      </c>
      <c r="B143" t="s">
        <v>343</v>
      </c>
      <c r="C143" s="1">
        <v>2501</v>
      </c>
      <c r="D143" s="5" t="s">
        <v>26</v>
      </c>
      <c r="E143" s="5" t="s">
        <v>27</v>
      </c>
      <c r="F143" s="5">
        <v>2.4</v>
      </c>
      <c r="G143" s="5" t="s">
        <v>19</v>
      </c>
      <c r="H143">
        <v>2.54</v>
      </c>
      <c r="I143" t="s">
        <v>19</v>
      </c>
      <c r="J143">
        <v>0</v>
      </c>
      <c r="K143">
        <v>-143.69999999999999</v>
      </c>
      <c r="L143">
        <v>1</v>
      </c>
      <c r="M143" t="s">
        <v>19</v>
      </c>
      <c r="N143">
        <v>0.2</v>
      </c>
      <c r="O143">
        <v>26.1</v>
      </c>
    </row>
    <row r="144" spans="1:15" x14ac:dyDescent="0.25">
      <c r="A144" t="s">
        <v>344</v>
      </c>
      <c r="B144" t="s">
        <v>345</v>
      </c>
      <c r="C144" s="1">
        <v>2496</v>
      </c>
      <c r="D144" s="5" t="s">
        <v>22</v>
      </c>
      <c r="E144" s="5" t="s">
        <v>134</v>
      </c>
      <c r="F144" s="5">
        <v>1.59</v>
      </c>
      <c r="G144" s="5">
        <v>2.31</v>
      </c>
      <c r="H144">
        <v>1.03</v>
      </c>
      <c r="I144">
        <v>1.35</v>
      </c>
      <c r="J144">
        <v>1</v>
      </c>
      <c r="K144">
        <v>32.700000000000003</v>
      </c>
      <c r="L144">
        <v>4</v>
      </c>
      <c r="M144">
        <v>-0.32</v>
      </c>
      <c r="N144">
        <v>1.65</v>
      </c>
      <c r="O144">
        <v>9.24</v>
      </c>
    </row>
    <row r="145" spans="1:15" x14ac:dyDescent="0.25">
      <c r="A145" t="s">
        <v>346</v>
      </c>
      <c r="B145" t="s">
        <v>347</v>
      </c>
      <c r="C145" s="1">
        <v>2488</v>
      </c>
      <c r="D145" s="5" t="s">
        <v>84</v>
      </c>
      <c r="E145" s="5" t="s">
        <v>85</v>
      </c>
      <c r="F145" s="5">
        <v>1.22</v>
      </c>
      <c r="G145" s="5">
        <v>1.08</v>
      </c>
      <c r="H145">
        <v>2.1800000000000002</v>
      </c>
      <c r="I145" t="s">
        <v>19</v>
      </c>
      <c r="J145">
        <v>0</v>
      </c>
      <c r="K145" t="s">
        <v>19</v>
      </c>
      <c r="L145">
        <v>3</v>
      </c>
      <c r="M145">
        <v>0.4</v>
      </c>
      <c r="N145">
        <v>0.82</v>
      </c>
      <c r="O145">
        <v>-2.65</v>
      </c>
    </row>
    <row r="146" spans="1:15" x14ac:dyDescent="0.25">
      <c r="A146" t="s">
        <v>348</v>
      </c>
      <c r="B146" t="s">
        <v>348</v>
      </c>
      <c r="C146" s="1">
        <v>2479</v>
      </c>
      <c r="D146" s="5" t="s">
        <v>84</v>
      </c>
      <c r="E146" s="5" t="s">
        <v>91</v>
      </c>
      <c r="F146">
        <v>3.92</v>
      </c>
      <c r="G146">
        <v>4.2699999999999996</v>
      </c>
      <c r="H146">
        <v>1.81</v>
      </c>
      <c r="I146">
        <v>-2.52</v>
      </c>
      <c r="J146" s="5">
        <v>3</v>
      </c>
      <c r="K146">
        <v>75.599999999999994</v>
      </c>
      <c r="L146">
        <v>6</v>
      </c>
      <c r="M146">
        <v>0.37</v>
      </c>
      <c r="N146">
        <v>0.34</v>
      </c>
      <c r="O146">
        <v>3.63</v>
      </c>
    </row>
    <row r="147" spans="1:15" x14ac:dyDescent="0.25">
      <c r="A147" s="3" t="s">
        <v>349</v>
      </c>
      <c r="B147" s="3" t="s">
        <v>350</v>
      </c>
      <c r="C147" s="4">
        <v>2462</v>
      </c>
      <c r="D147" s="3" t="s">
        <v>22</v>
      </c>
      <c r="E147" s="3" t="s">
        <v>62</v>
      </c>
      <c r="F147" s="3">
        <v>5.97</v>
      </c>
      <c r="G147" s="3">
        <v>6.23</v>
      </c>
      <c r="H147" s="3">
        <v>1.41</v>
      </c>
      <c r="I147" s="3">
        <v>6.19</v>
      </c>
      <c r="J147" s="3">
        <v>1</v>
      </c>
      <c r="K147" s="3">
        <v>14.7</v>
      </c>
      <c r="L147" s="3">
        <v>3</v>
      </c>
      <c r="M147" s="3">
        <v>0.96</v>
      </c>
      <c r="N147" s="3">
        <v>0.47</v>
      </c>
      <c r="O147" s="3">
        <v>-0.45</v>
      </c>
    </row>
    <row r="148" spans="1:15" x14ac:dyDescent="0.25">
      <c r="A148" t="s">
        <v>351</v>
      </c>
      <c r="B148" t="s">
        <v>352</v>
      </c>
      <c r="C148" s="1">
        <v>2448</v>
      </c>
      <c r="D148" s="5" t="s">
        <v>22</v>
      </c>
      <c r="E148" s="5" t="s">
        <v>62</v>
      </c>
      <c r="F148">
        <v>3.66</v>
      </c>
      <c r="G148">
        <v>4.8499999999999996</v>
      </c>
      <c r="H148">
        <v>1.87</v>
      </c>
      <c r="I148">
        <v>3.51</v>
      </c>
      <c r="J148">
        <v>2</v>
      </c>
      <c r="K148">
        <v>0.49</v>
      </c>
      <c r="L148">
        <v>5</v>
      </c>
      <c r="M148">
        <v>1.04</v>
      </c>
      <c r="N148">
        <v>0.74</v>
      </c>
      <c r="O148">
        <v>0.52</v>
      </c>
    </row>
    <row r="149" spans="1:15" x14ac:dyDescent="0.25">
      <c r="A149" t="s">
        <v>353</v>
      </c>
      <c r="B149" t="s">
        <v>354</v>
      </c>
      <c r="C149" s="1">
        <v>2448</v>
      </c>
      <c r="D149" t="s">
        <v>109</v>
      </c>
      <c r="E149" t="s">
        <v>178</v>
      </c>
      <c r="F149" s="5">
        <v>2.6</v>
      </c>
      <c r="G149" s="5">
        <v>4.26</v>
      </c>
      <c r="H149">
        <v>2.29</v>
      </c>
      <c r="I149">
        <v>7.6</v>
      </c>
      <c r="J149" s="5">
        <v>3</v>
      </c>
      <c r="K149">
        <v>28.3</v>
      </c>
      <c r="L149">
        <v>5</v>
      </c>
      <c r="M149">
        <v>0.28999999999999998</v>
      </c>
      <c r="N149">
        <v>0.48</v>
      </c>
      <c r="O149">
        <v>16.100000000000001</v>
      </c>
    </row>
    <row r="150" spans="1:15" x14ac:dyDescent="0.25">
      <c r="A150" t="s">
        <v>355</v>
      </c>
      <c r="B150" t="s">
        <v>356</v>
      </c>
      <c r="C150" s="1">
        <v>2436</v>
      </c>
      <c r="D150" s="5" t="s">
        <v>96</v>
      </c>
      <c r="E150" s="5" t="s">
        <v>120</v>
      </c>
      <c r="F150" s="5">
        <v>1.82</v>
      </c>
      <c r="G150" s="5">
        <v>2.76</v>
      </c>
      <c r="H150">
        <v>2.57</v>
      </c>
      <c r="I150">
        <v>10.8</v>
      </c>
      <c r="J150">
        <v>0</v>
      </c>
      <c r="K150">
        <v>39.200000000000003</v>
      </c>
      <c r="L150">
        <v>6</v>
      </c>
      <c r="M150">
        <v>5.8000000000000003E-2</v>
      </c>
      <c r="N150">
        <v>7.1999999999999995E-2</v>
      </c>
      <c r="O150">
        <v>34.5</v>
      </c>
    </row>
    <row r="151" spans="1:15" x14ac:dyDescent="0.25">
      <c r="A151" t="s">
        <v>357</v>
      </c>
      <c r="B151" t="s">
        <v>358</v>
      </c>
      <c r="C151" s="1">
        <v>2429</v>
      </c>
      <c r="D151" s="5" t="s">
        <v>22</v>
      </c>
      <c r="E151" s="5" t="s">
        <v>23</v>
      </c>
      <c r="F151">
        <v>3.53</v>
      </c>
      <c r="G151">
        <v>4.91</v>
      </c>
      <c r="H151">
        <v>2.23</v>
      </c>
      <c r="I151">
        <v>-3.58</v>
      </c>
      <c r="J151">
        <v>2</v>
      </c>
      <c r="K151">
        <v>183.3</v>
      </c>
      <c r="L151">
        <v>7</v>
      </c>
      <c r="M151">
        <v>0.56000000000000005</v>
      </c>
      <c r="N151">
        <v>1.06</v>
      </c>
      <c r="O151">
        <v>11.3</v>
      </c>
    </row>
    <row r="152" spans="1:15" x14ac:dyDescent="0.25">
      <c r="A152" t="s">
        <v>359</v>
      </c>
      <c r="B152" t="s">
        <v>360</v>
      </c>
      <c r="C152" s="1">
        <v>2373</v>
      </c>
      <c r="D152" s="5" t="s">
        <v>32</v>
      </c>
      <c r="E152" s="5" t="s">
        <v>33</v>
      </c>
      <c r="F152">
        <v>5.45</v>
      </c>
      <c r="G152">
        <v>1.51</v>
      </c>
      <c r="H152">
        <v>2.44</v>
      </c>
      <c r="I152" t="s">
        <v>19</v>
      </c>
      <c r="J152" s="5">
        <v>4</v>
      </c>
      <c r="K152">
        <v>346.6</v>
      </c>
      <c r="L152">
        <v>3</v>
      </c>
      <c r="M152">
        <v>-0.13</v>
      </c>
      <c r="N152">
        <v>-0.59</v>
      </c>
      <c r="O152">
        <v>5.79</v>
      </c>
    </row>
    <row r="153" spans="1:15" x14ac:dyDescent="0.25">
      <c r="A153" t="s">
        <v>361</v>
      </c>
      <c r="B153" t="s">
        <v>362</v>
      </c>
      <c r="C153" s="1">
        <v>2358</v>
      </c>
      <c r="D153" s="5" t="s">
        <v>32</v>
      </c>
      <c r="E153" s="5" t="s">
        <v>33</v>
      </c>
      <c r="F153">
        <v>3.25</v>
      </c>
      <c r="G153">
        <v>1.21</v>
      </c>
      <c r="H153">
        <v>2.78</v>
      </c>
      <c r="I153" t="s">
        <v>19</v>
      </c>
      <c r="J153">
        <v>1</v>
      </c>
      <c r="K153">
        <v>152.30000000000001</v>
      </c>
      <c r="L153">
        <v>2</v>
      </c>
      <c r="M153" t="s">
        <v>19</v>
      </c>
      <c r="N153">
        <v>-0.52</v>
      </c>
      <c r="O153">
        <v>-3.73</v>
      </c>
    </row>
    <row r="154" spans="1:15" x14ac:dyDescent="0.25">
      <c r="A154" t="s">
        <v>363</v>
      </c>
      <c r="B154" t="s">
        <v>364</v>
      </c>
      <c r="C154" s="1">
        <v>2343</v>
      </c>
      <c r="D154" s="5" t="s">
        <v>22</v>
      </c>
      <c r="E154" s="5" t="s">
        <v>113</v>
      </c>
      <c r="F154">
        <v>5.39</v>
      </c>
      <c r="G154">
        <v>4.6500000000000004</v>
      </c>
      <c r="H154">
        <v>1.1599999999999999</v>
      </c>
      <c r="I154">
        <v>6.51</v>
      </c>
      <c r="J154">
        <v>0</v>
      </c>
      <c r="K154" t="s">
        <v>19</v>
      </c>
      <c r="L154">
        <v>6</v>
      </c>
      <c r="M154">
        <v>0.16</v>
      </c>
      <c r="N154">
        <v>0.22</v>
      </c>
      <c r="O154">
        <v>-4.07</v>
      </c>
    </row>
    <row r="155" spans="1:15" x14ac:dyDescent="0.25">
      <c r="A155" t="s">
        <v>365</v>
      </c>
      <c r="B155" t="s">
        <v>366</v>
      </c>
      <c r="C155" s="1">
        <v>2332</v>
      </c>
      <c r="D155" s="5" t="s">
        <v>22</v>
      </c>
      <c r="E155" s="5" t="s">
        <v>62</v>
      </c>
      <c r="F155">
        <v>3.19</v>
      </c>
      <c r="G155">
        <v>0.25</v>
      </c>
      <c r="H155">
        <v>2</v>
      </c>
      <c r="I155" t="s">
        <v>19</v>
      </c>
      <c r="J155">
        <v>0</v>
      </c>
      <c r="K155">
        <v>72.3</v>
      </c>
      <c r="L155">
        <v>3</v>
      </c>
      <c r="M155" t="s">
        <v>19</v>
      </c>
      <c r="N155">
        <v>0.13</v>
      </c>
      <c r="O155">
        <v>8.59</v>
      </c>
    </row>
    <row r="156" spans="1:15" x14ac:dyDescent="0.25">
      <c r="A156" t="s">
        <v>367</v>
      </c>
      <c r="B156" t="s">
        <v>368</v>
      </c>
      <c r="C156" s="1">
        <v>2327</v>
      </c>
      <c r="D156" s="5" t="s">
        <v>96</v>
      </c>
      <c r="E156" s="5" t="s">
        <v>126</v>
      </c>
      <c r="F156" s="5">
        <v>2.78</v>
      </c>
      <c r="G156" s="5">
        <v>3.76</v>
      </c>
      <c r="H156">
        <v>2.64</v>
      </c>
      <c r="I156">
        <v>4.84</v>
      </c>
      <c r="J156">
        <v>2</v>
      </c>
      <c r="K156">
        <v>973.3</v>
      </c>
      <c r="L156">
        <v>5</v>
      </c>
      <c r="M156">
        <v>0.27</v>
      </c>
      <c r="N156">
        <v>0.25</v>
      </c>
      <c r="O156">
        <v>15.1</v>
      </c>
    </row>
    <row r="157" spans="1:15" x14ac:dyDescent="0.25">
      <c r="A157" t="s">
        <v>369</v>
      </c>
      <c r="B157" t="s">
        <v>370</v>
      </c>
      <c r="C157" s="1">
        <v>2308</v>
      </c>
      <c r="D157" s="5" t="s">
        <v>96</v>
      </c>
      <c r="E157" s="5" t="s">
        <v>120</v>
      </c>
      <c r="F157" s="5">
        <v>2.09</v>
      </c>
      <c r="G157" s="5">
        <v>4.53</v>
      </c>
      <c r="H157">
        <v>2.65</v>
      </c>
      <c r="I157">
        <v>-14.6</v>
      </c>
      <c r="J157">
        <v>1</v>
      </c>
      <c r="K157">
        <v>61.5</v>
      </c>
      <c r="L157">
        <v>6</v>
      </c>
      <c r="M157">
        <v>8.2000000000000003E-2</v>
      </c>
      <c r="N157">
        <v>6.8000000000000005E-2</v>
      </c>
      <c r="O157">
        <v>24.1</v>
      </c>
    </row>
    <row r="158" spans="1:15" x14ac:dyDescent="0.25">
      <c r="A158" t="s">
        <v>371</v>
      </c>
      <c r="B158" t="s">
        <v>372</v>
      </c>
      <c r="C158" s="1">
        <v>2282</v>
      </c>
      <c r="D158" s="5" t="s">
        <v>22</v>
      </c>
      <c r="E158" s="5" t="s">
        <v>113</v>
      </c>
      <c r="F158">
        <v>3.87</v>
      </c>
      <c r="G158">
        <v>6.89</v>
      </c>
      <c r="H158">
        <v>1.57</v>
      </c>
      <c r="I158">
        <v>4.34</v>
      </c>
      <c r="J158">
        <v>1</v>
      </c>
      <c r="K158">
        <v>39.799999999999997</v>
      </c>
      <c r="L158">
        <v>6</v>
      </c>
      <c r="M158">
        <v>0.51</v>
      </c>
      <c r="N158">
        <v>0.33</v>
      </c>
      <c r="O158">
        <v>4.47</v>
      </c>
    </row>
    <row r="159" spans="1:15" x14ac:dyDescent="0.25">
      <c r="A159" t="s">
        <v>373</v>
      </c>
      <c r="B159" t="s">
        <v>374</v>
      </c>
      <c r="C159" s="1">
        <v>2276</v>
      </c>
      <c r="D159" s="5" t="s">
        <v>22</v>
      </c>
      <c r="E159" s="5" t="s">
        <v>62</v>
      </c>
      <c r="F159">
        <v>3.06</v>
      </c>
      <c r="G159">
        <v>3.43</v>
      </c>
      <c r="H159">
        <v>1.86</v>
      </c>
      <c r="I159">
        <v>6.59</v>
      </c>
      <c r="J159">
        <v>0</v>
      </c>
      <c r="K159">
        <v>212.1</v>
      </c>
      <c r="L159">
        <v>7</v>
      </c>
      <c r="M159">
        <v>0.35</v>
      </c>
      <c r="N159">
        <v>0.67</v>
      </c>
      <c r="O159">
        <v>12.3</v>
      </c>
    </row>
    <row r="160" spans="1:15" x14ac:dyDescent="0.25">
      <c r="A160" t="s">
        <v>375</v>
      </c>
      <c r="B160" t="s">
        <v>376</v>
      </c>
      <c r="C160" s="1">
        <v>2228</v>
      </c>
      <c r="D160" s="5" t="s">
        <v>96</v>
      </c>
      <c r="E160" s="5" t="s">
        <v>247</v>
      </c>
      <c r="F160" s="5">
        <v>2.15</v>
      </c>
      <c r="G160" s="5">
        <v>1.94</v>
      </c>
      <c r="H160">
        <v>2.3199999999999998</v>
      </c>
      <c r="I160">
        <v>12</v>
      </c>
      <c r="J160">
        <v>1</v>
      </c>
      <c r="K160">
        <v>5.73</v>
      </c>
      <c r="L160">
        <v>9</v>
      </c>
      <c r="M160">
        <v>7.5999999999999998E-2</v>
      </c>
      <c r="N160">
        <v>0.12</v>
      </c>
      <c r="O160">
        <v>3.13</v>
      </c>
    </row>
    <row r="161" spans="1:15" x14ac:dyDescent="0.25">
      <c r="A161" t="s">
        <v>377</v>
      </c>
      <c r="B161" t="s">
        <v>378</v>
      </c>
      <c r="C161" s="1">
        <v>2216</v>
      </c>
      <c r="D161" t="s">
        <v>109</v>
      </c>
      <c r="E161" t="s">
        <v>178</v>
      </c>
      <c r="F161" s="5">
        <v>1.57</v>
      </c>
      <c r="G161" s="5">
        <v>0.67</v>
      </c>
      <c r="H161">
        <v>2.48</v>
      </c>
      <c r="I161" t="s">
        <v>19</v>
      </c>
      <c r="J161">
        <v>0</v>
      </c>
      <c r="K161">
        <v>80.5</v>
      </c>
      <c r="L161">
        <v>6</v>
      </c>
      <c r="M161">
        <v>0.18</v>
      </c>
      <c r="N161">
        <v>0.38</v>
      </c>
      <c r="O161">
        <v>17.899999999999999</v>
      </c>
    </row>
    <row r="162" spans="1:15" x14ac:dyDescent="0.25">
      <c r="A162" t="s">
        <v>379</v>
      </c>
      <c r="B162" t="s">
        <v>380</v>
      </c>
      <c r="C162" s="1">
        <v>2150</v>
      </c>
      <c r="D162" s="5" t="s">
        <v>22</v>
      </c>
      <c r="E162" s="5" t="s">
        <v>113</v>
      </c>
      <c r="F162">
        <v>5.09</v>
      </c>
      <c r="G162">
        <v>2.84</v>
      </c>
      <c r="H162">
        <v>1.23</v>
      </c>
      <c r="I162" t="s">
        <v>19</v>
      </c>
      <c r="J162">
        <v>0</v>
      </c>
      <c r="K162" t="s">
        <v>19</v>
      </c>
      <c r="L162">
        <v>4</v>
      </c>
      <c r="M162">
        <v>1.9E-2</v>
      </c>
      <c r="N162">
        <v>0.23</v>
      </c>
      <c r="O162">
        <v>9.6999999999999993</v>
      </c>
    </row>
    <row r="163" spans="1:15" x14ac:dyDescent="0.25">
      <c r="A163" t="s">
        <v>381</v>
      </c>
      <c r="B163" t="s">
        <v>382</v>
      </c>
      <c r="C163" s="1">
        <v>2074</v>
      </c>
      <c r="D163" s="5" t="s">
        <v>84</v>
      </c>
      <c r="E163" s="5" t="s">
        <v>85</v>
      </c>
      <c r="F163" s="5">
        <v>2.46</v>
      </c>
      <c r="G163" s="5">
        <v>5.96</v>
      </c>
      <c r="H163">
        <v>3.91</v>
      </c>
      <c r="I163">
        <v>-100</v>
      </c>
      <c r="J163">
        <v>2</v>
      </c>
      <c r="K163" s="1">
        <v>-1040</v>
      </c>
      <c r="L163">
        <v>2</v>
      </c>
      <c r="M163">
        <v>0.21</v>
      </c>
      <c r="N163">
        <v>0.25</v>
      </c>
      <c r="O163">
        <v>27.9</v>
      </c>
    </row>
    <row r="164" spans="1:15" x14ac:dyDescent="0.25">
      <c r="A164" t="s">
        <v>383</v>
      </c>
      <c r="B164" t="s">
        <v>384</v>
      </c>
      <c r="C164" s="1">
        <v>1940</v>
      </c>
      <c r="D164" s="5" t="s">
        <v>22</v>
      </c>
      <c r="E164" s="5" t="s">
        <v>23</v>
      </c>
      <c r="F164" s="5">
        <v>0.95</v>
      </c>
      <c r="G164" s="5" t="s">
        <v>19</v>
      </c>
      <c r="H164">
        <v>6.54</v>
      </c>
      <c r="I164" t="s">
        <v>19</v>
      </c>
      <c r="J164">
        <v>0</v>
      </c>
      <c r="K164">
        <v>128.19999999999999</v>
      </c>
      <c r="L164">
        <v>1</v>
      </c>
      <c r="M164" t="s">
        <v>19</v>
      </c>
      <c r="N164">
        <v>6.3E-2</v>
      </c>
      <c r="O164">
        <v>53.6</v>
      </c>
    </row>
    <row r="165" spans="1:15" x14ac:dyDescent="0.25">
      <c r="A165" t="s">
        <v>385</v>
      </c>
      <c r="B165" t="s">
        <v>386</v>
      </c>
      <c r="C165" s="1">
        <v>1928</v>
      </c>
      <c r="D165" s="5" t="s">
        <v>84</v>
      </c>
      <c r="E165" s="5" t="s">
        <v>123</v>
      </c>
      <c r="F165" s="5">
        <v>2.44</v>
      </c>
      <c r="G165" s="5">
        <v>2.54</v>
      </c>
      <c r="H165">
        <v>2.17</v>
      </c>
      <c r="I165">
        <v>27.2</v>
      </c>
      <c r="J165">
        <v>1</v>
      </c>
      <c r="K165" t="s">
        <v>19</v>
      </c>
      <c r="L165">
        <v>7</v>
      </c>
      <c r="M165">
        <v>0.19</v>
      </c>
      <c r="N165">
        <v>0.47</v>
      </c>
      <c r="O165">
        <v>8.43</v>
      </c>
    </row>
    <row r="166" spans="1:15" x14ac:dyDescent="0.25">
      <c r="A166" t="s">
        <v>387</v>
      </c>
      <c r="B166" t="s">
        <v>388</v>
      </c>
      <c r="C166" s="1">
        <v>1927</v>
      </c>
      <c r="D166" s="5" t="s">
        <v>22</v>
      </c>
      <c r="E166" s="5" t="s">
        <v>389</v>
      </c>
      <c r="F166" s="16">
        <v>4.76</v>
      </c>
      <c r="G166" s="16">
        <v>5.49</v>
      </c>
      <c r="H166" t="s">
        <v>19</v>
      </c>
      <c r="I166">
        <v>2.72</v>
      </c>
      <c r="J166">
        <v>0</v>
      </c>
      <c r="K166" t="s">
        <v>19</v>
      </c>
      <c r="L166">
        <v>4</v>
      </c>
      <c r="M166">
        <v>1.6E-2</v>
      </c>
      <c r="N166">
        <v>0.19</v>
      </c>
      <c r="O166" t="s">
        <v>19</v>
      </c>
    </row>
    <row r="167" spans="1:15" x14ac:dyDescent="0.25">
      <c r="A167" t="s">
        <v>390</v>
      </c>
      <c r="B167" t="s">
        <v>391</v>
      </c>
      <c r="C167" s="1">
        <v>1926</v>
      </c>
      <c r="D167" t="s">
        <v>32</v>
      </c>
      <c r="E167" t="s">
        <v>392</v>
      </c>
      <c r="F167" s="5">
        <v>1.68</v>
      </c>
      <c r="G167" s="5" t="s">
        <v>19</v>
      </c>
      <c r="H167">
        <v>3.05</v>
      </c>
      <c r="I167" t="s">
        <v>19</v>
      </c>
      <c r="J167">
        <v>0</v>
      </c>
      <c r="K167" t="s">
        <v>19</v>
      </c>
      <c r="L167" t="s">
        <v>19</v>
      </c>
      <c r="M167" t="s">
        <v>19</v>
      </c>
      <c r="N167" t="s">
        <v>19</v>
      </c>
      <c r="O167">
        <v>19.7</v>
      </c>
    </row>
    <row r="168" spans="1:15" x14ac:dyDescent="0.25">
      <c r="A168" t="s">
        <v>393</v>
      </c>
      <c r="B168" t="s">
        <v>394</v>
      </c>
      <c r="C168" s="1">
        <v>1922</v>
      </c>
      <c r="D168" s="5" t="s">
        <v>22</v>
      </c>
      <c r="E168" s="5" t="s">
        <v>62</v>
      </c>
      <c r="F168">
        <v>6.27</v>
      </c>
      <c r="G168">
        <v>7.48</v>
      </c>
      <c r="H168">
        <v>1</v>
      </c>
      <c r="I168">
        <v>29.1</v>
      </c>
      <c r="J168">
        <v>0</v>
      </c>
      <c r="K168">
        <v>74.5</v>
      </c>
      <c r="L168">
        <v>2</v>
      </c>
      <c r="M168">
        <v>1.04</v>
      </c>
      <c r="N168">
        <v>0.96</v>
      </c>
      <c r="O168">
        <v>-7.91</v>
      </c>
    </row>
    <row r="169" spans="1:15" x14ac:dyDescent="0.25">
      <c r="A169" t="s">
        <v>395</v>
      </c>
      <c r="B169" t="s">
        <v>396</v>
      </c>
      <c r="C169" s="1">
        <v>1909</v>
      </c>
      <c r="D169" s="5" t="s">
        <v>84</v>
      </c>
      <c r="E169" s="5" t="s">
        <v>85</v>
      </c>
      <c r="F169" s="5">
        <v>2.4</v>
      </c>
      <c r="G169" s="5">
        <v>2.44</v>
      </c>
      <c r="H169">
        <v>2.19</v>
      </c>
      <c r="I169">
        <v>16.8</v>
      </c>
      <c r="J169">
        <v>1</v>
      </c>
      <c r="K169">
        <v>39.9</v>
      </c>
      <c r="L169">
        <v>6</v>
      </c>
      <c r="M169">
        <v>0.24</v>
      </c>
      <c r="N169">
        <v>0.35</v>
      </c>
      <c r="O169">
        <v>7.24</v>
      </c>
    </row>
    <row r="170" spans="1:15" x14ac:dyDescent="0.25">
      <c r="A170" t="s">
        <v>397</v>
      </c>
      <c r="B170" t="s">
        <v>398</v>
      </c>
      <c r="C170" s="1">
        <v>1905</v>
      </c>
      <c r="D170" s="5" t="s">
        <v>17</v>
      </c>
      <c r="E170" s="5" t="s">
        <v>283</v>
      </c>
      <c r="F170">
        <v>3.6</v>
      </c>
      <c r="G170">
        <v>3.79</v>
      </c>
      <c r="H170">
        <v>2.67</v>
      </c>
      <c r="I170">
        <v>32</v>
      </c>
      <c r="J170">
        <v>1</v>
      </c>
      <c r="K170">
        <v>82.3</v>
      </c>
      <c r="L170">
        <v>7</v>
      </c>
      <c r="M170">
        <v>1.2</v>
      </c>
      <c r="N170">
        <v>2.9</v>
      </c>
      <c r="O170">
        <v>0.49</v>
      </c>
    </row>
    <row r="171" spans="1:15" x14ac:dyDescent="0.25">
      <c r="A171" t="s">
        <v>399</v>
      </c>
      <c r="B171" t="s">
        <v>400</v>
      </c>
      <c r="C171" s="1">
        <v>1878</v>
      </c>
      <c r="D171" s="5" t="s">
        <v>84</v>
      </c>
      <c r="E171" s="5" t="s">
        <v>85</v>
      </c>
      <c r="F171" s="5">
        <v>1.35</v>
      </c>
      <c r="G171" s="5" t="s">
        <v>19</v>
      </c>
      <c r="H171">
        <v>6.41</v>
      </c>
      <c r="I171" t="s">
        <v>19</v>
      </c>
      <c r="J171">
        <v>2</v>
      </c>
      <c r="K171">
        <v>189.9</v>
      </c>
      <c r="L171">
        <v>7</v>
      </c>
      <c r="M171">
        <v>0.6</v>
      </c>
      <c r="N171">
        <v>0.31</v>
      </c>
      <c r="O171">
        <v>12.6</v>
      </c>
    </row>
    <row r="172" spans="1:15" x14ac:dyDescent="0.25">
      <c r="A172" t="s">
        <v>401</v>
      </c>
      <c r="B172" t="s">
        <v>402</v>
      </c>
      <c r="C172" s="1">
        <v>1845</v>
      </c>
      <c r="D172" s="5" t="s">
        <v>26</v>
      </c>
      <c r="E172" s="5" t="s">
        <v>49</v>
      </c>
      <c r="F172">
        <v>3.26</v>
      </c>
      <c r="G172">
        <v>4.29</v>
      </c>
      <c r="H172">
        <v>2</v>
      </c>
      <c r="I172">
        <v>6.86</v>
      </c>
      <c r="J172">
        <v>0</v>
      </c>
      <c r="K172">
        <v>828.8</v>
      </c>
      <c r="L172">
        <v>5</v>
      </c>
      <c r="M172">
        <v>0.3</v>
      </c>
      <c r="N172">
        <v>0.42</v>
      </c>
      <c r="O172">
        <v>8.2100000000000009</v>
      </c>
    </row>
    <row r="173" spans="1:15" x14ac:dyDescent="0.25">
      <c r="A173" t="s">
        <v>403</v>
      </c>
      <c r="B173" t="s">
        <v>404</v>
      </c>
      <c r="C173" s="1">
        <v>1824</v>
      </c>
      <c r="D173" s="5" t="s">
        <v>84</v>
      </c>
      <c r="E173" s="5" t="s">
        <v>123</v>
      </c>
      <c r="F173" s="5">
        <v>2.71</v>
      </c>
      <c r="G173" s="5">
        <v>4.13</v>
      </c>
      <c r="H173">
        <v>2.15</v>
      </c>
      <c r="I173">
        <v>15.9</v>
      </c>
      <c r="J173">
        <v>1</v>
      </c>
      <c r="K173">
        <v>18.8</v>
      </c>
      <c r="L173">
        <v>9</v>
      </c>
      <c r="M173">
        <v>0.41</v>
      </c>
      <c r="N173">
        <v>0.81</v>
      </c>
      <c r="O173">
        <v>8.25</v>
      </c>
    </row>
    <row r="174" spans="1:15" x14ac:dyDescent="0.25">
      <c r="A174" s="3" t="s">
        <v>405</v>
      </c>
      <c r="B174" s="3" t="s">
        <v>406</v>
      </c>
      <c r="C174" s="4">
        <v>1815</v>
      </c>
      <c r="D174" s="3" t="s">
        <v>84</v>
      </c>
      <c r="E174" s="3" t="s">
        <v>85</v>
      </c>
      <c r="F174" s="3">
        <v>3.84</v>
      </c>
      <c r="G174" s="3">
        <v>4.62</v>
      </c>
      <c r="H174" s="3">
        <v>2.0699999999999998</v>
      </c>
      <c r="I174" s="3">
        <v>6.22</v>
      </c>
      <c r="J174" s="3">
        <v>0</v>
      </c>
      <c r="K174" s="3">
        <v>152.80000000000001</v>
      </c>
      <c r="L174" s="3">
        <v>7</v>
      </c>
      <c r="M174" s="3">
        <v>0.56000000000000005</v>
      </c>
      <c r="N174" s="3">
        <v>0.59</v>
      </c>
      <c r="O174" s="3">
        <v>7.86</v>
      </c>
    </row>
    <row r="175" spans="1:15" x14ac:dyDescent="0.25">
      <c r="A175" t="s">
        <v>407</v>
      </c>
      <c r="B175" t="s">
        <v>408</v>
      </c>
      <c r="C175" s="1">
        <v>1814</v>
      </c>
      <c r="D175" s="5" t="s">
        <v>96</v>
      </c>
      <c r="E175" s="5" t="s">
        <v>247</v>
      </c>
      <c r="F175" s="5">
        <v>1.99</v>
      </c>
      <c r="G175" s="5">
        <v>2.68</v>
      </c>
      <c r="H175">
        <v>2.35</v>
      </c>
      <c r="I175">
        <v>39.6</v>
      </c>
      <c r="J175">
        <v>1</v>
      </c>
      <c r="K175" t="s">
        <v>19</v>
      </c>
      <c r="L175">
        <v>6</v>
      </c>
      <c r="M175">
        <v>9.8000000000000004E-2</v>
      </c>
      <c r="N175">
        <v>1.29</v>
      </c>
      <c r="O175">
        <v>-27.3</v>
      </c>
    </row>
    <row r="176" spans="1:15" x14ac:dyDescent="0.25">
      <c r="A176" t="s">
        <v>409</v>
      </c>
      <c r="B176" t="s">
        <v>410</v>
      </c>
      <c r="C176" s="1">
        <v>1807</v>
      </c>
      <c r="D176" t="s">
        <v>32</v>
      </c>
      <c r="E176" t="s">
        <v>264</v>
      </c>
      <c r="F176" s="5">
        <v>2.82</v>
      </c>
      <c r="G176" s="5">
        <v>2.52</v>
      </c>
      <c r="H176">
        <v>1.76</v>
      </c>
      <c r="I176">
        <v>18.7</v>
      </c>
      <c r="J176">
        <v>0</v>
      </c>
      <c r="K176" t="s">
        <v>19</v>
      </c>
      <c r="L176">
        <v>8</v>
      </c>
      <c r="M176">
        <v>0.22</v>
      </c>
      <c r="N176">
        <v>0.99</v>
      </c>
      <c r="O176">
        <v>9.26</v>
      </c>
    </row>
    <row r="177" spans="1:15" s="16" customFormat="1" x14ac:dyDescent="0.25">
      <c r="A177" s="8" t="s">
        <v>411</v>
      </c>
      <c r="B177" s="8" t="s">
        <v>412</v>
      </c>
      <c r="C177" s="17">
        <v>1788</v>
      </c>
      <c r="D177" s="8" t="s">
        <v>96</v>
      </c>
      <c r="E177" s="8" t="s">
        <v>120</v>
      </c>
      <c r="F177" s="8">
        <v>3.1</v>
      </c>
      <c r="G177" s="8">
        <v>4.2699999999999996</v>
      </c>
      <c r="H177" s="8">
        <v>2</v>
      </c>
      <c r="I177" s="8">
        <v>8.4499999999999993</v>
      </c>
      <c r="J177" s="8">
        <v>0</v>
      </c>
      <c r="K177" s="8">
        <v>94.2</v>
      </c>
      <c r="L177" s="8">
        <v>7</v>
      </c>
      <c r="M177" s="8">
        <v>0.33</v>
      </c>
      <c r="N177" s="8">
        <v>0.51</v>
      </c>
      <c r="O177" s="8">
        <v>7.39</v>
      </c>
    </row>
    <row r="178" spans="1:15" x14ac:dyDescent="0.25">
      <c r="A178" t="s">
        <v>413</v>
      </c>
      <c r="B178" t="s">
        <v>414</v>
      </c>
      <c r="C178" s="1">
        <v>1787</v>
      </c>
      <c r="D178" s="5" t="s">
        <v>96</v>
      </c>
      <c r="E178" s="5" t="s">
        <v>120</v>
      </c>
      <c r="F178" s="5">
        <v>2.31</v>
      </c>
      <c r="G178" s="5">
        <v>2.37</v>
      </c>
      <c r="H178">
        <v>1.84</v>
      </c>
      <c r="I178">
        <v>6.58</v>
      </c>
      <c r="J178">
        <v>0</v>
      </c>
      <c r="K178" t="s">
        <v>19</v>
      </c>
      <c r="L178">
        <v>6</v>
      </c>
      <c r="M178">
        <v>3.9E-2</v>
      </c>
      <c r="N178">
        <v>0.19</v>
      </c>
      <c r="O178">
        <v>29.6</v>
      </c>
    </row>
    <row r="179" spans="1:15" x14ac:dyDescent="0.25">
      <c r="A179" t="s">
        <v>415</v>
      </c>
      <c r="B179" t="s">
        <v>416</v>
      </c>
      <c r="C179" s="1">
        <v>1720</v>
      </c>
      <c r="D179" t="s">
        <v>96</v>
      </c>
      <c r="E179" t="s">
        <v>196</v>
      </c>
      <c r="F179" s="5">
        <v>1.87</v>
      </c>
      <c r="G179" s="5">
        <v>5.07</v>
      </c>
      <c r="H179">
        <v>2.68</v>
      </c>
      <c r="I179">
        <v>-14.1</v>
      </c>
      <c r="J179">
        <v>1</v>
      </c>
      <c r="K179">
        <v>85.8</v>
      </c>
      <c r="L179">
        <v>4</v>
      </c>
      <c r="M179">
        <v>0.31</v>
      </c>
      <c r="N179">
        <v>0.34</v>
      </c>
      <c r="O179">
        <v>34.799999999999997</v>
      </c>
    </row>
    <row r="180" spans="1:15" x14ac:dyDescent="0.25">
      <c r="A180" t="s">
        <v>417</v>
      </c>
      <c r="B180" t="s">
        <v>418</v>
      </c>
      <c r="C180" s="1">
        <v>1671</v>
      </c>
      <c r="D180" s="5" t="s">
        <v>36</v>
      </c>
      <c r="E180" s="5" t="s">
        <v>37</v>
      </c>
      <c r="F180" s="5">
        <v>2.83</v>
      </c>
      <c r="G180" s="5" t="s">
        <v>19</v>
      </c>
      <c r="H180">
        <v>2.44</v>
      </c>
      <c r="I180">
        <v>0</v>
      </c>
      <c r="J180">
        <v>0</v>
      </c>
      <c r="K180">
        <v>-171.1</v>
      </c>
      <c r="L180" t="s">
        <v>19</v>
      </c>
      <c r="M180" t="s">
        <v>19</v>
      </c>
      <c r="N180">
        <v>0.51</v>
      </c>
      <c r="O180">
        <v>-20.8</v>
      </c>
    </row>
    <row r="181" spans="1:15" x14ac:dyDescent="0.25">
      <c r="A181" t="s">
        <v>419</v>
      </c>
      <c r="B181" t="s">
        <v>420</v>
      </c>
      <c r="C181" s="1">
        <v>1665</v>
      </c>
      <c r="D181" t="s">
        <v>109</v>
      </c>
      <c r="E181" t="s">
        <v>178</v>
      </c>
      <c r="F181" s="5">
        <v>2.99</v>
      </c>
      <c r="G181" s="5">
        <v>4.45</v>
      </c>
      <c r="H181">
        <v>1.5</v>
      </c>
      <c r="I181">
        <v>18</v>
      </c>
      <c r="J181">
        <v>1</v>
      </c>
      <c r="K181">
        <v>20.2</v>
      </c>
      <c r="L181">
        <v>5</v>
      </c>
      <c r="M181">
        <v>5.0000000000000001E-3</v>
      </c>
      <c r="N181">
        <v>9.6000000000000002E-2</v>
      </c>
      <c r="O181">
        <v>7.4</v>
      </c>
    </row>
    <row r="182" spans="1:15" x14ac:dyDescent="0.25">
      <c r="A182" t="s">
        <v>421</v>
      </c>
      <c r="B182" t="s">
        <v>422</v>
      </c>
      <c r="C182" s="1">
        <v>1629</v>
      </c>
      <c r="D182" s="5" t="s">
        <v>22</v>
      </c>
      <c r="E182" s="5" t="s">
        <v>189</v>
      </c>
      <c r="F182" s="5">
        <v>2.37</v>
      </c>
      <c r="G182" s="5">
        <v>5.8000000000000003E-2</v>
      </c>
      <c r="H182">
        <v>1.69</v>
      </c>
      <c r="I182">
        <v>0</v>
      </c>
      <c r="J182">
        <v>0</v>
      </c>
      <c r="K182">
        <v>39.299999999999997</v>
      </c>
      <c r="L182" t="s">
        <v>19</v>
      </c>
      <c r="M182" t="s">
        <v>19</v>
      </c>
      <c r="N182">
        <v>0.6</v>
      </c>
      <c r="O182">
        <v>-13.3</v>
      </c>
    </row>
    <row r="183" spans="1:15" x14ac:dyDescent="0.25">
      <c r="A183" t="s">
        <v>423</v>
      </c>
      <c r="B183" t="s">
        <v>424</v>
      </c>
      <c r="C183" s="1">
        <v>1620</v>
      </c>
      <c r="D183" s="5" t="s">
        <v>84</v>
      </c>
      <c r="E183" s="5" t="s">
        <v>137</v>
      </c>
      <c r="F183" s="5">
        <v>1.99</v>
      </c>
      <c r="G183" s="5">
        <v>0.22</v>
      </c>
      <c r="H183">
        <v>5.42</v>
      </c>
      <c r="I183" t="s">
        <v>19</v>
      </c>
      <c r="J183">
        <v>2</v>
      </c>
      <c r="K183">
        <v>22.6</v>
      </c>
      <c r="L183">
        <v>5</v>
      </c>
      <c r="M183">
        <v>-0.18</v>
      </c>
      <c r="N183">
        <v>0.39</v>
      </c>
      <c r="O183">
        <v>13.8</v>
      </c>
    </row>
    <row r="184" spans="1:15" x14ac:dyDescent="0.25">
      <c r="A184" t="s">
        <v>425</v>
      </c>
      <c r="B184" t="s">
        <v>426</v>
      </c>
      <c r="C184" s="1">
        <v>1602</v>
      </c>
      <c r="D184" s="5" t="s">
        <v>96</v>
      </c>
      <c r="E184" s="5" t="s">
        <v>126</v>
      </c>
      <c r="F184">
        <v>3.49</v>
      </c>
      <c r="G184">
        <v>3.6</v>
      </c>
      <c r="H184">
        <v>2.1</v>
      </c>
      <c r="I184" t="s">
        <v>19</v>
      </c>
      <c r="J184">
        <v>2</v>
      </c>
      <c r="K184">
        <v>96.9</v>
      </c>
      <c r="L184">
        <v>5</v>
      </c>
      <c r="M184">
        <v>0.11</v>
      </c>
      <c r="N184">
        <v>0.23</v>
      </c>
      <c r="O184">
        <v>6.11</v>
      </c>
    </row>
    <row r="185" spans="1:15" x14ac:dyDescent="0.25">
      <c r="A185" t="s">
        <v>427</v>
      </c>
      <c r="B185" t="s">
        <v>428</v>
      </c>
      <c r="C185" s="1">
        <v>1579</v>
      </c>
      <c r="D185" s="5" t="s">
        <v>74</v>
      </c>
      <c r="E185" s="5" t="s">
        <v>104</v>
      </c>
      <c r="F185" s="5">
        <v>2.2799999999999998</v>
      </c>
      <c r="G185" s="5">
        <v>5.0199999999999996</v>
      </c>
      <c r="H185">
        <v>1.85</v>
      </c>
      <c r="I185">
        <v>-2.78</v>
      </c>
      <c r="J185" s="5">
        <v>5</v>
      </c>
      <c r="K185">
        <v>20.3</v>
      </c>
      <c r="L185">
        <v>4</v>
      </c>
      <c r="M185">
        <v>0.33</v>
      </c>
      <c r="N185">
        <v>0.34</v>
      </c>
      <c r="O185">
        <v>23.2</v>
      </c>
    </row>
    <row r="186" spans="1:15" x14ac:dyDescent="0.25">
      <c r="A186" t="s">
        <v>429</v>
      </c>
      <c r="B186" t="s">
        <v>429</v>
      </c>
      <c r="C186" s="1">
        <v>1573</v>
      </c>
      <c r="D186" s="5" t="s">
        <v>32</v>
      </c>
      <c r="E186" s="5" t="s">
        <v>165</v>
      </c>
      <c r="F186" s="5">
        <v>2.8</v>
      </c>
      <c r="G186" s="5">
        <v>3.72</v>
      </c>
      <c r="H186">
        <v>2.58</v>
      </c>
      <c r="I186">
        <v>15.9</v>
      </c>
      <c r="J186">
        <v>0</v>
      </c>
      <c r="K186">
        <v>94</v>
      </c>
      <c r="L186">
        <v>5</v>
      </c>
      <c r="M186">
        <v>0.05</v>
      </c>
      <c r="N186">
        <v>0.41</v>
      </c>
      <c r="O186">
        <v>11.2</v>
      </c>
    </row>
    <row r="187" spans="1:15" x14ac:dyDescent="0.25">
      <c r="A187" t="s">
        <v>430</v>
      </c>
      <c r="B187" t="s">
        <v>431</v>
      </c>
      <c r="C187" s="1">
        <v>1571</v>
      </c>
      <c r="D187" s="5" t="s">
        <v>22</v>
      </c>
      <c r="E187" s="5" t="s">
        <v>62</v>
      </c>
      <c r="F187">
        <v>3.8</v>
      </c>
      <c r="G187">
        <v>5.33</v>
      </c>
      <c r="H187">
        <v>2.2200000000000002</v>
      </c>
      <c r="I187">
        <v>6.09</v>
      </c>
      <c r="J187">
        <v>2</v>
      </c>
      <c r="K187">
        <v>19.100000000000001</v>
      </c>
      <c r="L187">
        <v>5</v>
      </c>
      <c r="M187">
        <v>0.28000000000000003</v>
      </c>
      <c r="N187">
        <v>0.42</v>
      </c>
      <c r="O187">
        <v>-1.03</v>
      </c>
    </row>
    <row r="188" spans="1:15" x14ac:dyDescent="0.25">
      <c r="A188" t="s">
        <v>432</v>
      </c>
      <c r="B188" t="s">
        <v>433</v>
      </c>
      <c r="C188" s="1">
        <v>1546</v>
      </c>
      <c r="D188" s="5" t="s">
        <v>96</v>
      </c>
      <c r="E188" s="5" t="s">
        <v>434</v>
      </c>
      <c r="F188">
        <v>3.58</v>
      </c>
      <c r="G188">
        <v>3.92</v>
      </c>
      <c r="H188">
        <v>1.91</v>
      </c>
      <c r="I188">
        <v>6.43</v>
      </c>
      <c r="J188" s="5">
        <v>4</v>
      </c>
      <c r="K188">
        <v>73.7</v>
      </c>
      <c r="L188">
        <v>6</v>
      </c>
      <c r="M188">
        <v>0.23</v>
      </c>
      <c r="N188">
        <v>0.31</v>
      </c>
      <c r="O188">
        <v>12.4</v>
      </c>
    </row>
    <row r="189" spans="1:15" x14ac:dyDescent="0.25">
      <c r="A189" t="s">
        <v>435</v>
      </c>
      <c r="B189" t="s">
        <v>436</v>
      </c>
      <c r="C189" s="1">
        <v>1542</v>
      </c>
      <c r="D189" s="5" t="s">
        <v>26</v>
      </c>
      <c r="E189" s="5" t="s">
        <v>27</v>
      </c>
      <c r="F189" s="5">
        <v>2.34</v>
      </c>
      <c r="G189" s="5">
        <v>2.12</v>
      </c>
      <c r="H189">
        <v>2.2200000000000002</v>
      </c>
      <c r="I189">
        <v>8.0500000000000007</v>
      </c>
      <c r="J189">
        <v>0</v>
      </c>
      <c r="K189">
        <v>39.6</v>
      </c>
      <c r="L189">
        <v>7</v>
      </c>
      <c r="M189">
        <v>0.13</v>
      </c>
      <c r="N189">
        <v>0.19</v>
      </c>
      <c r="O189">
        <v>5.38</v>
      </c>
    </row>
    <row r="190" spans="1:15" x14ac:dyDescent="0.25">
      <c r="A190" t="s">
        <v>437</v>
      </c>
      <c r="B190" t="s">
        <v>438</v>
      </c>
      <c r="C190" s="1">
        <v>1535</v>
      </c>
      <c r="D190" s="5" t="s">
        <v>32</v>
      </c>
      <c r="E190" s="5" t="s">
        <v>33</v>
      </c>
      <c r="F190">
        <v>7.39</v>
      </c>
      <c r="G190">
        <v>3.78</v>
      </c>
      <c r="H190">
        <v>-0.13</v>
      </c>
      <c r="I190">
        <v>6.96</v>
      </c>
      <c r="J190">
        <v>0</v>
      </c>
      <c r="K190" s="1">
        <v>1040</v>
      </c>
      <c r="L190">
        <v>3</v>
      </c>
      <c r="M190">
        <v>2.2000000000000002</v>
      </c>
      <c r="N190">
        <v>9.9700000000000006</v>
      </c>
      <c r="O190" t="s">
        <v>19</v>
      </c>
    </row>
  </sheetData>
  <sortState ref="A2:O190">
    <sortCondition descending="1" ref="C2:C19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85546875" bestFit="1" customWidth="1"/>
    <col min="2" max="2" width="32.5703125" bestFit="1" customWidth="1"/>
    <col min="3" max="3" width="11.42578125" bestFit="1" customWidth="1"/>
    <col min="4" max="4" width="20.5703125" bestFit="1" customWidth="1"/>
    <col min="5" max="5" width="41.85546875" bestFit="1" customWidth="1"/>
    <col min="6" max="6" width="16.7109375" bestFit="1" customWidth="1"/>
    <col min="7" max="7" width="13.85546875" bestFit="1" customWidth="1"/>
    <col min="8" max="8" width="18.7109375" bestFit="1" customWidth="1"/>
    <col min="9" max="9" width="14.42578125" bestFit="1" customWidth="1"/>
    <col min="10" max="10" width="14" bestFit="1" customWidth="1"/>
    <col min="11" max="11" width="15.5703125" bestFit="1" customWidth="1"/>
    <col min="12" max="12" width="16.42578125" bestFit="1" customWidth="1"/>
    <col min="13" max="13" width="10.140625" bestFit="1" customWidth="1"/>
    <col min="14" max="14" width="6.7109375" bestFit="1" customWidth="1"/>
    <col min="15" max="15" width="22.140625" bestFit="1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 t="s">
        <v>5</v>
      </c>
      <c r="G1" s="10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t="s">
        <v>262</v>
      </c>
      <c r="B2" t="s">
        <v>263</v>
      </c>
      <c r="C2" s="1">
        <v>3965</v>
      </c>
      <c r="D2" t="s">
        <v>32</v>
      </c>
      <c r="E2" t="s">
        <v>264</v>
      </c>
      <c r="F2" s="5">
        <v>2.4300000000000002</v>
      </c>
      <c r="G2" s="5">
        <v>2.7</v>
      </c>
      <c r="H2">
        <v>1.96</v>
      </c>
      <c r="I2">
        <v>25</v>
      </c>
      <c r="J2">
        <v>0</v>
      </c>
      <c r="K2">
        <v>47.2</v>
      </c>
      <c r="L2">
        <v>7</v>
      </c>
      <c r="M2">
        <v>0.67</v>
      </c>
      <c r="N2">
        <v>1.25</v>
      </c>
      <c r="O2">
        <v>6.77</v>
      </c>
    </row>
    <row r="3" spans="1:15" x14ac:dyDescent="0.25">
      <c r="A3" t="s">
        <v>409</v>
      </c>
      <c r="B3" t="s">
        <v>410</v>
      </c>
      <c r="C3" s="1">
        <v>1807</v>
      </c>
      <c r="D3" t="s">
        <v>32</v>
      </c>
      <c r="E3" t="s">
        <v>264</v>
      </c>
      <c r="F3" s="5">
        <v>2.82</v>
      </c>
      <c r="G3" s="5">
        <v>2.52</v>
      </c>
      <c r="H3">
        <v>1.76</v>
      </c>
      <c r="I3">
        <v>18.7</v>
      </c>
      <c r="J3">
        <v>0</v>
      </c>
      <c r="K3" t="s">
        <v>19</v>
      </c>
      <c r="L3">
        <v>8</v>
      </c>
      <c r="M3">
        <v>0.22</v>
      </c>
      <c r="N3">
        <v>0.99</v>
      </c>
      <c r="O3">
        <v>9.26</v>
      </c>
    </row>
    <row r="4" spans="1:15" x14ac:dyDescent="0.25">
      <c r="A4" t="s">
        <v>390</v>
      </c>
      <c r="B4" t="s">
        <v>391</v>
      </c>
      <c r="C4" s="1">
        <v>1926</v>
      </c>
      <c r="D4" t="s">
        <v>32</v>
      </c>
      <c r="E4" t="s">
        <v>392</v>
      </c>
      <c r="F4" s="5">
        <v>1.68</v>
      </c>
      <c r="G4" s="5" t="s">
        <v>19</v>
      </c>
      <c r="H4">
        <v>3.05</v>
      </c>
      <c r="I4" t="s">
        <v>19</v>
      </c>
      <c r="J4">
        <v>0</v>
      </c>
      <c r="K4" t="s">
        <v>19</v>
      </c>
      <c r="L4" t="s">
        <v>19</v>
      </c>
      <c r="M4" t="s">
        <v>19</v>
      </c>
      <c r="N4" t="s">
        <v>19</v>
      </c>
      <c r="O4">
        <v>19.7</v>
      </c>
    </row>
    <row r="5" spans="1:15" x14ac:dyDescent="0.25">
      <c r="A5" t="s">
        <v>163</v>
      </c>
      <c r="B5" t="s">
        <v>164</v>
      </c>
      <c r="C5" s="1">
        <v>7060</v>
      </c>
      <c r="D5" s="5" t="s">
        <v>32</v>
      </c>
      <c r="E5" s="5" t="s">
        <v>165</v>
      </c>
      <c r="F5" s="5">
        <v>2.61</v>
      </c>
      <c r="G5" s="5">
        <v>3.77</v>
      </c>
      <c r="H5">
        <v>2.41</v>
      </c>
      <c r="I5">
        <v>28.9</v>
      </c>
      <c r="J5">
        <v>2</v>
      </c>
      <c r="K5">
        <v>66.2</v>
      </c>
      <c r="L5">
        <v>4</v>
      </c>
      <c r="M5">
        <v>0.23</v>
      </c>
      <c r="N5">
        <v>0.84</v>
      </c>
      <c r="O5">
        <v>8.6</v>
      </c>
    </row>
    <row r="6" spans="1:15" x14ac:dyDescent="0.25">
      <c r="A6" s="11" t="s">
        <v>267</v>
      </c>
      <c r="B6" s="11" t="s">
        <v>268</v>
      </c>
      <c r="C6" s="12">
        <v>3931</v>
      </c>
      <c r="D6" s="13" t="s">
        <v>32</v>
      </c>
      <c r="E6" s="13" t="s">
        <v>165</v>
      </c>
      <c r="F6" s="11">
        <v>3.26</v>
      </c>
      <c r="G6" s="11">
        <v>4.24</v>
      </c>
      <c r="H6" s="11">
        <v>2.0699999999999998</v>
      </c>
      <c r="I6" s="11">
        <v>12.1</v>
      </c>
      <c r="J6" s="11">
        <v>2</v>
      </c>
      <c r="K6" s="11">
        <v>100.1</v>
      </c>
      <c r="L6" s="11">
        <v>6</v>
      </c>
      <c r="M6" s="11">
        <v>0.21</v>
      </c>
      <c r="N6" s="11">
        <v>0.38</v>
      </c>
      <c r="O6" s="11">
        <v>8.6300000000000008</v>
      </c>
    </row>
    <row r="7" spans="1:15" x14ac:dyDescent="0.25">
      <c r="A7" s="3" t="s">
        <v>293</v>
      </c>
      <c r="B7" s="3" t="s">
        <v>294</v>
      </c>
      <c r="C7" s="4">
        <v>3373</v>
      </c>
      <c r="D7" s="8" t="s">
        <v>32</v>
      </c>
      <c r="E7" s="8" t="s">
        <v>165</v>
      </c>
      <c r="F7" s="3">
        <v>3.37</v>
      </c>
      <c r="G7" s="3">
        <v>4.1399999999999997</v>
      </c>
      <c r="H7" s="3">
        <v>2.14</v>
      </c>
      <c r="I7" s="3">
        <v>27</v>
      </c>
      <c r="J7" s="3">
        <v>1</v>
      </c>
      <c r="K7" s="3">
        <v>70.5</v>
      </c>
      <c r="L7" s="3">
        <v>6</v>
      </c>
      <c r="M7" s="3">
        <v>8.5000000000000006E-2</v>
      </c>
      <c r="N7" s="3">
        <v>0.19</v>
      </c>
      <c r="O7" s="3">
        <v>9.1300000000000008</v>
      </c>
    </row>
    <row r="8" spans="1:15" x14ac:dyDescent="0.25">
      <c r="A8" t="s">
        <v>429</v>
      </c>
      <c r="B8" t="s">
        <v>429</v>
      </c>
      <c r="C8" s="1">
        <v>1573</v>
      </c>
      <c r="D8" s="5" t="s">
        <v>32</v>
      </c>
      <c r="E8" s="5" t="s">
        <v>165</v>
      </c>
      <c r="F8" s="5">
        <v>2.8</v>
      </c>
      <c r="G8" s="5">
        <v>3.72</v>
      </c>
      <c r="H8">
        <v>2.58</v>
      </c>
      <c r="I8">
        <v>15.9</v>
      </c>
      <c r="J8">
        <v>0</v>
      </c>
      <c r="K8">
        <v>94</v>
      </c>
      <c r="L8">
        <v>5</v>
      </c>
      <c r="M8">
        <v>0.05</v>
      </c>
      <c r="N8">
        <v>0.41</v>
      </c>
      <c r="O8">
        <v>11.2</v>
      </c>
    </row>
    <row r="9" spans="1:15" x14ac:dyDescent="0.25">
      <c r="A9" s="3" t="s">
        <v>30</v>
      </c>
      <c r="B9" s="3" t="s">
        <v>31</v>
      </c>
      <c r="C9" s="4">
        <v>72356</v>
      </c>
      <c r="D9" s="3" t="s">
        <v>32</v>
      </c>
      <c r="E9" s="3" t="s">
        <v>33</v>
      </c>
      <c r="F9" s="3">
        <v>6.17</v>
      </c>
      <c r="G9" s="3">
        <v>3.54</v>
      </c>
      <c r="H9" s="3">
        <v>0.91</v>
      </c>
      <c r="I9" s="3">
        <v>8.09</v>
      </c>
      <c r="J9" s="3">
        <v>0</v>
      </c>
      <c r="K9" s="3">
        <v>38.9</v>
      </c>
      <c r="L9" s="3">
        <v>5</v>
      </c>
      <c r="M9" s="3">
        <v>2.56</v>
      </c>
      <c r="N9" s="3">
        <v>2.0699999999999998</v>
      </c>
      <c r="O9" s="3">
        <v>-22.1</v>
      </c>
    </row>
    <row r="10" spans="1:15" x14ac:dyDescent="0.25">
      <c r="A10" t="s">
        <v>52</v>
      </c>
      <c r="B10" t="s">
        <v>53</v>
      </c>
      <c r="C10" s="1">
        <v>52194</v>
      </c>
      <c r="D10" s="5" t="s">
        <v>32</v>
      </c>
      <c r="E10" s="5" t="s">
        <v>33</v>
      </c>
      <c r="F10">
        <v>5.33</v>
      </c>
      <c r="G10">
        <v>2.98</v>
      </c>
      <c r="H10">
        <v>1.29</v>
      </c>
      <c r="I10">
        <v>36.6</v>
      </c>
      <c r="J10">
        <v>2</v>
      </c>
      <c r="K10">
        <v>54.5</v>
      </c>
      <c r="L10">
        <v>5</v>
      </c>
      <c r="M10">
        <v>3.09</v>
      </c>
      <c r="N10">
        <v>4.3600000000000003</v>
      </c>
      <c r="O10">
        <v>19.8</v>
      </c>
    </row>
    <row r="11" spans="1:15" x14ac:dyDescent="0.25">
      <c r="A11" t="s">
        <v>114</v>
      </c>
      <c r="B11" t="s">
        <v>115</v>
      </c>
      <c r="C11" s="1">
        <v>14060</v>
      </c>
      <c r="D11" s="5" t="s">
        <v>32</v>
      </c>
      <c r="E11" s="5" t="s">
        <v>33</v>
      </c>
      <c r="F11">
        <v>5.65</v>
      </c>
      <c r="G11">
        <v>2.5099999999999998</v>
      </c>
      <c r="H11">
        <v>1.46</v>
      </c>
      <c r="I11" t="s">
        <v>19</v>
      </c>
      <c r="J11" s="5">
        <v>3</v>
      </c>
      <c r="K11">
        <v>70.2</v>
      </c>
      <c r="L11">
        <v>6</v>
      </c>
      <c r="M11">
        <v>2.15</v>
      </c>
      <c r="N11">
        <v>1.73</v>
      </c>
      <c r="O11">
        <v>26.6</v>
      </c>
    </row>
    <row r="12" spans="1:15" x14ac:dyDescent="0.25">
      <c r="A12" t="s">
        <v>157</v>
      </c>
      <c r="B12" t="s">
        <v>158</v>
      </c>
      <c r="C12" s="1">
        <v>7325</v>
      </c>
      <c r="D12" s="5" t="s">
        <v>32</v>
      </c>
      <c r="E12" s="5" t="s">
        <v>33</v>
      </c>
      <c r="F12" s="5">
        <v>1.95</v>
      </c>
      <c r="G12" s="5">
        <v>2.14</v>
      </c>
      <c r="H12">
        <v>2.77</v>
      </c>
      <c r="I12">
        <v>-3.7</v>
      </c>
      <c r="J12">
        <v>2</v>
      </c>
      <c r="K12">
        <v>38.5</v>
      </c>
      <c r="L12">
        <v>4</v>
      </c>
      <c r="M12">
        <v>0.7</v>
      </c>
      <c r="N12">
        <v>0.49</v>
      </c>
      <c r="O12">
        <v>42.3</v>
      </c>
    </row>
    <row r="13" spans="1:15" x14ac:dyDescent="0.25">
      <c r="A13" t="s">
        <v>161</v>
      </c>
      <c r="B13" t="s">
        <v>162</v>
      </c>
      <c r="C13" s="1">
        <v>7166</v>
      </c>
      <c r="D13" s="5" t="s">
        <v>32</v>
      </c>
      <c r="E13" s="5" t="s">
        <v>33</v>
      </c>
      <c r="F13" s="5">
        <v>2.13</v>
      </c>
      <c r="G13" s="5">
        <v>2.56</v>
      </c>
      <c r="H13">
        <v>2.61</v>
      </c>
      <c r="I13">
        <v>9.9700000000000006</v>
      </c>
      <c r="J13">
        <v>1</v>
      </c>
      <c r="K13">
        <v>59.1</v>
      </c>
      <c r="L13">
        <v>6</v>
      </c>
      <c r="M13">
        <v>0.89</v>
      </c>
      <c r="N13">
        <v>1.67</v>
      </c>
      <c r="O13">
        <v>9.33</v>
      </c>
    </row>
    <row r="14" spans="1:15" x14ac:dyDescent="0.25">
      <c r="A14" t="s">
        <v>199</v>
      </c>
      <c r="B14" t="s">
        <v>200</v>
      </c>
      <c r="C14" s="1">
        <v>5560</v>
      </c>
      <c r="D14" s="5" t="s">
        <v>32</v>
      </c>
      <c r="E14" s="5" t="s">
        <v>33</v>
      </c>
      <c r="F14" s="5">
        <v>1.2</v>
      </c>
      <c r="G14" s="5">
        <v>2.46</v>
      </c>
      <c r="H14">
        <v>2.62</v>
      </c>
      <c r="I14">
        <v>-32.5</v>
      </c>
      <c r="J14" s="5">
        <v>3</v>
      </c>
      <c r="K14">
        <v>35</v>
      </c>
      <c r="L14">
        <v>5</v>
      </c>
      <c r="M14">
        <v>0.45</v>
      </c>
      <c r="N14">
        <v>0.18</v>
      </c>
      <c r="O14">
        <v>67</v>
      </c>
    </row>
    <row r="15" spans="1:15" x14ac:dyDescent="0.25">
      <c r="A15" t="s">
        <v>201</v>
      </c>
      <c r="B15" t="s">
        <v>202</v>
      </c>
      <c r="C15" s="1">
        <v>5556</v>
      </c>
      <c r="D15" s="5" t="s">
        <v>32</v>
      </c>
      <c r="E15" s="5" t="s">
        <v>33</v>
      </c>
      <c r="F15" s="5">
        <v>2.35</v>
      </c>
      <c r="G15" s="5">
        <v>0.64</v>
      </c>
      <c r="H15">
        <v>3.03</v>
      </c>
      <c r="I15">
        <v>-100</v>
      </c>
      <c r="J15">
        <v>2</v>
      </c>
      <c r="K15">
        <v>123</v>
      </c>
      <c r="L15">
        <v>2</v>
      </c>
      <c r="M15">
        <v>-2.54</v>
      </c>
      <c r="N15">
        <v>-5.7000000000000002E-2</v>
      </c>
      <c r="O15">
        <v>4.1500000000000004</v>
      </c>
    </row>
    <row r="16" spans="1:15" x14ac:dyDescent="0.25">
      <c r="A16" t="s">
        <v>234</v>
      </c>
      <c r="B16" t="s">
        <v>235</v>
      </c>
      <c r="C16" s="1">
        <v>4431</v>
      </c>
      <c r="D16" s="5" t="s">
        <v>32</v>
      </c>
      <c r="E16" s="5" t="s">
        <v>33</v>
      </c>
      <c r="F16" s="5">
        <v>0.9</v>
      </c>
      <c r="G16" s="5">
        <v>0.5</v>
      </c>
      <c r="H16">
        <v>4.25</v>
      </c>
      <c r="I16">
        <v>28.7</v>
      </c>
      <c r="J16">
        <v>0</v>
      </c>
      <c r="K16">
        <v>8.7999999999999995E-2</v>
      </c>
      <c r="L16">
        <v>4</v>
      </c>
      <c r="M16">
        <v>0.75</v>
      </c>
      <c r="N16">
        <v>2.25</v>
      </c>
      <c r="O16">
        <v>18.100000000000001</v>
      </c>
    </row>
    <row r="17" spans="1:15" x14ac:dyDescent="0.25">
      <c r="A17" t="s">
        <v>359</v>
      </c>
      <c r="B17" t="s">
        <v>360</v>
      </c>
      <c r="C17" s="1">
        <v>2373</v>
      </c>
      <c r="D17" s="5" t="s">
        <v>32</v>
      </c>
      <c r="E17" s="5" t="s">
        <v>33</v>
      </c>
      <c r="F17">
        <v>5.45</v>
      </c>
      <c r="G17">
        <v>1.51</v>
      </c>
      <c r="H17">
        <v>2.44</v>
      </c>
      <c r="I17" t="s">
        <v>19</v>
      </c>
      <c r="J17" s="5">
        <v>4</v>
      </c>
      <c r="K17">
        <v>346.6</v>
      </c>
      <c r="L17">
        <v>3</v>
      </c>
      <c r="M17">
        <v>-0.13</v>
      </c>
      <c r="N17">
        <v>-0.59</v>
      </c>
      <c r="O17">
        <v>5.79</v>
      </c>
    </row>
    <row r="18" spans="1:15" x14ac:dyDescent="0.25">
      <c r="A18" t="s">
        <v>361</v>
      </c>
      <c r="B18" t="s">
        <v>362</v>
      </c>
      <c r="C18" s="1">
        <v>2358</v>
      </c>
      <c r="D18" s="5" t="s">
        <v>32</v>
      </c>
      <c r="E18" s="5" t="s">
        <v>33</v>
      </c>
      <c r="F18">
        <v>3.25</v>
      </c>
      <c r="G18">
        <v>1.21</v>
      </c>
      <c r="H18">
        <v>2.78</v>
      </c>
      <c r="I18" t="s">
        <v>19</v>
      </c>
      <c r="J18">
        <v>1</v>
      </c>
      <c r="K18">
        <v>152.30000000000001</v>
      </c>
      <c r="L18">
        <v>2</v>
      </c>
      <c r="M18" t="s">
        <v>19</v>
      </c>
      <c r="N18">
        <v>-0.52</v>
      </c>
      <c r="O18">
        <v>-3.73</v>
      </c>
    </row>
    <row r="19" spans="1:15" x14ac:dyDescent="0.25">
      <c r="A19" t="s">
        <v>437</v>
      </c>
      <c r="B19" t="s">
        <v>438</v>
      </c>
      <c r="C19" s="1">
        <v>1535</v>
      </c>
      <c r="D19" s="5" t="s">
        <v>32</v>
      </c>
      <c r="E19" s="5" t="s">
        <v>33</v>
      </c>
      <c r="F19">
        <v>7.39</v>
      </c>
      <c r="G19">
        <v>3.78</v>
      </c>
      <c r="H19">
        <v>-0.13</v>
      </c>
      <c r="I19">
        <v>6.96</v>
      </c>
      <c r="J19">
        <v>0</v>
      </c>
      <c r="K19" s="1">
        <v>1040</v>
      </c>
      <c r="L19">
        <v>3</v>
      </c>
      <c r="M19">
        <v>2.2000000000000002</v>
      </c>
      <c r="N19">
        <v>9.9700000000000006</v>
      </c>
      <c r="O19" t="s">
        <v>19</v>
      </c>
    </row>
    <row r="20" spans="1:15" x14ac:dyDescent="0.25">
      <c r="A20" t="s">
        <v>181</v>
      </c>
      <c r="B20" t="s">
        <v>181</v>
      </c>
      <c r="C20" s="1">
        <v>6048</v>
      </c>
      <c r="D20" t="s">
        <v>84</v>
      </c>
      <c r="E20" t="s">
        <v>182</v>
      </c>
      <c r="F20" s="5">
        <v>2.5</v>
      </c>
      <c r="G20" s="5">
        <v>2.58</v>
      </c>
      <c r="H20">
        <v>3.09</v>
      </c>
      <c r="I20" t="s">
        <v>19</v>
      </c>
      <c r="J20">
        <v>2</v>
      </c>
      <c r="K20">
        <v>62.2</v>
      </c>
      <c r="L20">
        <v>3</v>
      </c>
      <c r="M20">
        <v>4.3999999999999997E-2</v>
      </c>
      <c r="N20">
        <v>0.13</v>
      </c>
      <c r="O20">
        <v>10</v>
      </c>
    </row>
    <row r="21" spans="1:15" x14ac:dyDescent="0.25">
      <c r="A21" t="s">
        <v>304</v>
      </c>
      <c r="B21" t="s">
        <v>305</v>
      </c>
      <c r="C21" s="1">
        <v>3260</v>
      </c>
      <c r="D21" t="s">
        <v>84</v>
      </c>
      <c r="E21" t="s">
        <v>306</v>
      </c>
      <c r="F21" s="5">
        <v>1.43</v>
      </c>
      <c r="G21" s="5">
        <v>0.11</v>
      </c>
      <c r="H21">
        <v>2.78</v>
      </c>
      <c r="I21" t="s">
        <v>19</v>
      </c>
      <c r="J21">
        <v>0</v>
      </c>
      <c r="K21">
        <v>63.7</v>
      </c>
      <c r="L21">
        <v>1</v>
      </c>
      <c r="M21" t="s">
        <v>19</v>
      </c>
      <c r="N21">
        <v>7.9000000000000001E-2</v>
      </c>
      <c r="O21">
        <v>19.3</v>
      </c>
    </row>
    <row r="22" spans="1:15" x14ac:dyDescent="0.25">
      <c r="A22" t="s">
        <v>135</v>
      </c>
      <c r="B22" t="s">
        <v>136</v>
      </c>
      <c r="C22" s="1">
        <v>10458</v>
      </c>
      <c r="D22" s="5" t="s">
        <v>84</v>
      </c>
      <c r="E22" s="5" t="s">
        <v>137</v>
      </c>
      <c r="F22" s="5">
        <v>2.5</v>
      </c>
      <c r="G22" s="5">
        <v>1.88</v>
      </c>
      <c r="H22">
        <v>2.5299999999999998</v>
      </c>
      <c r="I22" t="s">
        <v>19</v>
      </c>
      <c r="J22">
        <v>2</v>
      </c>
      <c r="K22">
        <v>63.5</v>
      </c>
      <c r="L22">
        <v>5</v>
      </c>
      <c r="M22">
        <v>2.2799999999999998</v>
      </c>
      <c r="N22">
        <v>1.93</v>
      </c>
      <c r="O22">
        <v>15.7</v>
      </c>
    </row>
    <row r="23" spans="1:15" x14ac:dyDescent="0.25">
      <c r="A23" t="s">
        <v>179</v>
      </c>
      <c r="B23" t="s">
        <v>180</v>
      </c>
      <c r="C23" s="1">
        <v>6051</v>
      </c>
      <c r="D23" s="5" t="s">
        <v>84</v>
      </c>
      <c r="E23" s="5" t="s">
        <v>137</v>
      </c>
      <c r="F23" s="5">
        <v>5.31</v>
      </c>
      <c r="G23" s="5">
        <v>0.87</v>
      </c>
      <c r="H23">
        <v>1.48</v>
      </c>
      <c r="I23" t="s">
        <v>19</v>
      </c>
      <c r="J23" s="5">
        <v>3</v>
      </c>
      <c r="K23" t="s">
        <v>19</v>
      </c>
      <c r="L23">
        <v>6</v>
      </c>
      <c r="M23">
        <v>-1.6E-2</v>
      </c>
      <c r="N23">
        <v>1.23</v>
      </c>
      <c r="O23">
        <v>13.5</v>
      </c>
    </row>
    <row r="24" spans="1:15" x14ac:dyDescent="0.25">
      <c r="A24" t="s">
        <v>185</v>
      </c>
      <c r="B24" t="s">
        <v>186</v>
      </c>
      <c r="C24" s="1">
        <v>6029</v>
      </c>
      <c r="D24" s="5" t="s">
        <v>84</v>
      </c>
      <c r="E24" s="5" t="s">
        <v>137</v>
      </c>
      <c r="F24" s="5">
        <v>5.46</v>
      </c>
      <c r="G24" s="5">
        <v>0.68</v>
      </c>
      <c r="H24">
        <v>1.53</v>
      </c>
      <c r="I24" t="s">
        <v>19</v>
      </c>
      <c r="J24">
        <v>1</v>
      </c>
      <c r="K24">
        <v>3.95</v>
      </c>
      <c r="L24">
        <v>6</v>
      </c>
      <c r="M24">
        <v>1.4999999999999999E-2</v>
      </c>
      <c r="N24">
        <v>0.12</v>
      </c>
      <c r="O24">
        <v>13.9</v>
      </c>
    </row>
    <row r="25" spans="1:15" x14ac:dyDescent="0.25">
      <c r="A25" t="s">
        <v>323</v>
      </c>
      <c r="B25" t="s">
        <v>324</v>
      </c>
      <c r="C25" s="1">
        <v>2896</v>
      </c>
      <c r="D25" s="5" t="s">
        <v>84</v>
      </c>
      <c r="E25" s="5" t="s">
        <v>137</v>
      </c>
      <c r="F25">
        <v>3.28</v>
      </c>
      <c r="G25">
        <v>2.2000000000000002</v>
      </c>
      <c r="H25">
        <v>3.01</v>
      </c>
      <c r="I25">
        <v>42</v>
      </c>
      <c r="J25">
        <v>2</v>
      </c>
      <c r="K25">
        <v>13.2</v>
      </c>
      <c r="L25">
        <v>6</v>
      </c>
      <c r="M25">
        <v>0.5</v>
      </c>
      <c r="N25">
        <v>1.93</v>
      </c>
      <c r="O25">
        <v>10.6</v>
      </c>
    </row>
    <row r="26" spans="1:15" x14ac:dyDescent="0.25">
      <c r="A26" t="s">
        <v>423</v>
      </c>
      <c r="B26" t="s">
        <v>424</v>
      </c>
      <c r="C26" s="1">
        <v>1620</v>
      </c>
      <c r="D26" s="5" t="s">
        <v>84</v>
      </c>
      <c r="E26" s="5" t="s">
        <v>137</v>
      </c>
      <c r="F26" s="5">
        <v>1.99</v>
      </c>
      <c r="G26" s="5">
        <v>0.22</v>
      </c>
      <c r="H26">
        <v>5.42</v>
      </c>
      <c r="I26" t="s">
        <v>19</v>
      </c>
      <c r="J26">
        <v>2</v>
      </c>
      <c r="K26">
        <v>22.6</v>
      </c>
      <c r="L26">
        <v>5</v>
      </c>
      <c r="M26">
        <v>-0.18</v>
      </c>
      <c r="N26">
        <v>0.39</v>
      </c>
      <c r="O26">
        <v>13.8</v>
      </c>
    </row>
    <row r="27" spans="1:15" x14ac:dyDescent="0.25">
      <c r="A27" t="s">
        <v>82</v>
      </c>
      <c r="B27" t="s">
        <v>83</v>
      </c>
      <c r="C27" s="1">
        <v>24637</v>
      </c>
      <c r="D27" s="5" t="s">
        <v>84</v>
      </c>
      <c r="E27" s="5" t="s">
        <v>85</v>
      </c>
      <c r="F27" s="5">
        <v>2.2999999999999998</v>
      </c>
      <c r="G27" s="5">
        <v>2.23</v>
      </c>
      <c r="H27">
        <v>2.62</v>
      </c>
      <c r="I27" t="s">
        <v>19</v>
      </c>
      <c r="J27">
        <v>1</v>
      </c>
      <c r="K27">
        <v>37.4</v>
      </c>
      <c r="L27">
        <v>5</v>
      </c>
      <c r="M27">
        <v>2.2400000000000002</v>
      </c>
      <c r="N27">
        <v>1.59</v>
      </c>
      <c r="O27">
        <v>28.3</v>
      </c>
    </row>
    <row r="28" spans="1:15" x14ac:dyDescent="0.25">
      <c r="A28" t="s">
        <v>92</v>
      </c>
      <c r="B28" t="s">
        <v>93</v>
      </c>
      <c r="C28" s="1">
        <v>19201</v>
      </c>
      <c r="D28" s="5" t="s">
        <v>84</v>
      </c>
      <c r="E28" s="5" t="s">
        <v>85</v>
      </c>
      <c r="F28" s="5">
        <v>2.62</v>
      </c>
      <c r="G28" s="5">
        <v>3.32</v>
      </c>
      <c r="H28">
        <v>1.89</v>
      </c>
      <c r="I28">
        <v>13.6</v>
      </c>
      <c r="J28">
        <v>0</v>
      </c>
      <c r="K28">
        <v>161.5</v>
      </c>
      <c r="L28">
        <v>8</v>
      </c>
      <c r="M28">
        <v>0.32</v>
      </c>
      <c r="N28">
        <v>0.51</v>
      </c>
      <c r="O28">
        <v>7.79</v>
      </c>
    </row>
    <row r="29" spans="1:15" x14ac:dyDescent="0.25">
      <c r="A29" t="s">
        <v>145</v>
      </c>
      <c r="B29" t="s">
        <v>146</v>
      </c>
      <c r="C29" s="1">
        <v>9323</v>
      </c>
      <c r="D29" s="5" t="s">
        <v>84</v>
      </c>
      <c r="E29" s="5" t="s">
        <v>85</v>
      </c>
      <c r="F29" s="5">
        <v>1.83</v>
      </c>
      <c r="G29" s="5">
        <v>2.46</v>
      </c>
      <c r="H29">
        <v>2.66</v>
      </c>
      <c r="I29">
        <v>16.7</v>
      </c>
      <c r="J29">
        <v>1</v>
      </c>
      <c r="K29">
        <v>29.7</v>
      </c>
      <c r="L29">
        <v>8</v>
      </c>
      <c r="M29">
        <v>0.83</v>
      </c>
      <c r="N29">
        <v>1.99</v>
      </c>
      <c r="O29">
        <v>13</v>
      </c>
    </row>
    <row r="30" spans="1:15" x14ac:dyDescent="0.25">
      <c r="A30" t="s">
        <v>169</v>
      </c>
      <c r="B30" t="s">
        <v>170</v>
      </c>
      <c r="C30" s="1">
        <v>6529</v>
      </c>
      <c r="D30" s="5" t="s">
        <v>84</v>
      </c>
      <c r="E30" s="5" t="s">
        <v>85</v>
      </c>
      <c r="F30" s="5">
        <v>2.09</v>
      </c>
      <c r="G30" s="5">
        <v>2.87</v>
      </c>
      <c r="H30">
        <v>2.14</v>
      </c>
      <c r="I30">
        <v>9.89</v>
      </c>
      <c r="J30">
        <v>1</v>
      </c>
      <c r="K30">
        <v>-233.8</v>
      </c>
      <c r="L30">
        <v>5</v>
      </c>
      <c r="M30">
        <v>1.1499999999999999</v>
      </c>
      <c r="N30">
        <v>1.54</v>
      </c>
      <c r="O30">
        <v>12.6</v>
      </c>
    </row>
    <row r="31" spans="1:15" x14ac:dyDescent="0.25">
      <c r="A31" t="s">
        <v>227</v>
      </c>
      <c r="B31" t="s">
        <v>228</v>
      </c>
      <c r="C31" s="1">
        <v>4665</v>
      </c>
      <c r="D31" s="5" t="s">
        <v>84</v>
      </c>
      <c r="E31" s="5" t="s">
        <v>85</v>
      </c>
      <c r="F31" s="5">
        <v>1.58</v>
      </c>
      <c r="G31" s="5">
        <v>0.18</v>
      </c>
      <c r="H31">
        <v>2.82</v>
      </c>
      <c r="I31" t="s">
        <v>19</v>
      </c>
      <c r="J31">
        <v>0</v>
      </c>
      <c r="K31">
        <v>115.2</v>
      </c>
      <c r="L31">
        <v>3</v>
      </c>
      <c r="M31">
        <v>-3.1E-2</v>
      </c>
      <c r="N31">
        <v>0.18</v>
      </c>
      <c r="O31">
        <v>11.2</v>
      </c>
    </row>
    <row r="32" spans="1:15" x14ac:dyDescent="0.25">
      <c r="A32" s="11" t="s">
        <v>275</v>
      </c>
      <c r="B32" s="11" t="s">
        <v>276</v>
      </c>
      <c r="C32" s="12">
        <v>3688</v>
      </c>
      <c r="D32" s="13" t="s">
        <v>84</v>
      </c>
      <c r="E32" s="13" t="s">
        <v>85</v>
      </c>
      <c r="F32" s="11">
        <v>3.11</v>
      </c>
      <c r="G32" s="11">
        <v>3.96</v>
      </c>
      <c r="H32" s="11">
        <v>1.99</v>
      </c>
      <c r="I32" s="11">
        <v>11.9</v>
      </c>
      <c r="J32" s="11">
        <v>1</v>
      </c>
      <c r="K32" s="11">
        <v>61.7</v>
      </c>
      <c r="L32" s="11">
        <v>7</v>
      </c>
      <c r="M32" s="11">
        <v>0.17</v>
      </c>
      <c r="N32" s="11">
        <v>0.28999999999999998</v>
      </c>
      <c r="O32" s="11">
        <v>11.1</v>
      </c>
    </row>
    <row r="33" spans="1:15" x14ac:dyDescent="0.25">
      <c r="A33" t="s">
        <v>346</v>
      </c>
      <c r="B33" t="s">
        <v>347</v>
      </c>
      <c r="C33" s="1">
        <v>2488</v>
      </c>
      <c r="D33" s="5" t="s">
        <v>84</v>
      </c>
      <c r="E33" s="5" t="s">
        <v>85</v>
      </c>
      <c r="F33" s="5">
        <v>1.22</v>
      </c>
      <c r="G33" s="5">
        <v>1.08</v>
      </c>
      <c r="H33">
        <v>2.1800000000000002</v>
      </c>
      <c r="I33" t="s">
        <v>19</v>
      </c>
      <c r="J33">
        <v>0</v>
      </c>
      <c r="K33" t="s">
        <v>19</v>
      </c>
      <c r="L33">
        <v>3</v>
      </c>
      <c r="M33">
        <v>0.4</v>
      </c>
      <c r="N33">
        <v>0.82</v>
      </c>
      <c r="O33">
        <v>-2.65</v>
      </c>
    </row>
    <row r="34" spans="1:15" x14ac:dyDescent="0.25">
      <c r="A34" t="s">
        <v>381</v>
      </c>
      <c r="B34" t="s">
        <v>382</v>
      </c>
      <c r="C34" s="1">
        <v>2074</v>
      </c>
      <c r="D34" s="5" t="s">
        <v>84</v>
      </c>
      <c r="E34" s="5" t="s">
        <v>85</v>
      </c>
      <c r="F34" s="5">
        <v>2.46</v>
      </c>
      <c r="G34" s="5">
        <v>5.96</v>
      </c>
      <c r="H34">
        <v>3.91</v>
      </c>
      <c r="I34">
        <v>-100</v>
      </c>
      <c r="J34">
        <v>2</v>
      </c>
      <c r="K34" s="1">
        <v>-1040</v>
      </c>
      <c r="L34">
        <v>2</v>
      </c>
      <c r="M34">
        <v>0.21</v>
      </c>
      <c r="N34">
        <v>0.25</v>
      </c>
      <c r="O34">
        <v>27.9</v>
      </c>
    </row>
    <row r="35" spans="1:15" x14ac:dyDescent="0.25">
      <c r="A35" t="s">
        <v>395</v>
      </c>
      <c r="B35" t="s">
        <v>396</v>
      </c>
      <c r="C35" s="1">
        <v>1909</v>
      </c>
      <c r="D35" s="5" t="s">
        <v>84</v>
      </c>
      <c r="E35" s="5" t="s">
        <v>85</v>
      </c>
      <c r="F35" s="5">
        <v>2.4</v>
      </c>
      <c r="G35" s="5">
        <v>2.44</v>
      </c>
      <c r="H35">
        <v>2.19</v>
      </c>
      <c r="I35">
        <v>16.8</v>
      </c>
      <c r="J35">
        <v>1</v>
      </c>
      <c r="K35">
        <v>39.9</v>
      </c>
      <c r="L35">
        <v>6</v>
      </c>
      <c r="M35">
        <v>0.24</v>
      </c>
      <c r="N35">
        <v>0.35</v>
      </c>
      <c r="O35">
        <v>7.24</v>
      </c>
    </row>
    <row r="36" spans="1:15" x14ac:dyDescent="0.25">
      <c r="A36" t="s">
        <v>399</v>
      </c>
      <c r="B36" t="s">
        <v>400</v>
      </c>
      <c r="C36" s="1">
        <v>1878</v>
      </c>
      <c r="D36" s="5" t="s">
        <v>84</v>
      </c>
      <c r="E36" s="5" t="s">
        <v>85</v>
      </c>
      <c r="F36" s="5">
        <v>1.35</v>
      </c>
      <c r="G36" s="5" t="s">
        <v>19</v>
      </c>
      <c r="H36">
        <v>6.41</v>
      </c>
      <c r="I36" t="s">
        <v>19</v>
      </c>
      <c r="J36">
        <v>2</v>
      </c>
      <c r="K36">
        <v>189.9</v>
      </c>
      <c r="L36">
        <v>7</v>
      </c>
      <c r="M36">
        <v>0.6</v>
      </c>
      <c r="N36">
        <v>0.31</v>
      </c>
      <c r="O36">
        <v>12.6</v>
      </c>
    </row>
    <row r="37" spans="1:15" x14ac:dyDescent="0.25">
      <c r="A37" s="3" t="s">
        <v>405</v>
      </c>
      <c r="B37" s="3" t="s">
        <v>406</v>
      </c>
      <c r="C37" s="4">
        <v>1815</v>
      </c>
      <c r="D37" s="3" t="s">
        <v>84</v>
      </c>
      <c r="E37" s="3" t="s">
        <v>85</v>
      </c>
      <c r="F37" s="3">
        <v>3.84</v>
      </c>
      <c r="G37" s="3">
        <v>4.62</v>
      </c>
      <c r="H37" s="3">
        <v>2.0699999999999998</v>
      </c>
      <c r="I37" s="3">
        <v>6.22</v>
      </c>
      <c r="J37" s="3">
        <v>0</v>
      </c>
      <c r="K37" s="3">
        <v>152.80000000000001</v>
      </c>
      <c r="L37" s="3">
        <v>7</v>
      </c>
      <c r="M37" s="3">
        <v>0.56000000000000005</v>
      </c>
      <c r="N37" s="3">
        <v>0.59</v>
      </c>
      <c r="O37" s="3">
        <v>7.86</v>
      </c>
    </row>
    <row r="38" spans="1:15" x14ac:dyDescent="0.25">
      <c r="A38" t="s">
        <v>297</v>
      </c>
      <c r="B38" t="s">
        <v>298</v>
      </c>
      <c r="C38" s="1">
        <v>3365</v>
      </c>
      <c r="D38" t="s">
        <v>84</v>
      </c>
      <c r="E38" t="s">
        <v>299</v>
      </c>
      <c r="F38" s="5">
        <v>2.13</v>
      </c>
      <c r="G38" s="5">
        <v>1.1100000000000001</v>
      </c>
      <c r="H38">
        <v>2.4</v>
      </c>
      <c r="I38" t="s">
        <v>19</v>
      </c>
      <c r="J38">
        <v>2</v>
      </c>
      <c r="K38">
        <v>3.4000000000000002E-2</v>
      </c>
      <c r="L38">
        <v>7</v>
      </c>
      <c r="M38">
        <v>8.3000000000000004E-2</v>
      </c>
      <c r="N38">
        <v>0.24</v>
      </c>
      <c r="O38">
        <v>9.8699999999999992</v>
      </c>
    </row>
    <row r="39" spans="1:15" x14ac:dyDescent="0.25">
      <c r="A39" t="s">
        <v>90</v>
      </c>
      <c r="B39" t="s">
        <v>90</v>
      </c>
      <c r="C39" s="1">
        <v>20221</v>
      </c>
      <c r="D39" s="5" t="s">
        <v>84</v>
      </c>
      <c r="E39" s="5" t="s">
        <v>91</v>
      </c>
      <c r="F39" s="5">
        <v>2.93</v>
      </c>
      <c r="G39" s="5">
        <v>2.99</v>
      </c>
      <c r="H39">
        <v>2.17</v>
      </c>
      <c r="I39">
        <v>19.8</v>
      </c>
      <c r="J39">
        <v>0</v>
      </c>
      <c r="K39">
        <v>63.8</v>
      </c>
      <c r="L39">
        <v>8</v>
      </c>
      <c r="M39">
        <v>0.39</v>
      </c>
      <c r="N39">
        <v>0.92</v>
      </c>
      <c r="O39">
        <v>9.6999999999999993</v>
      </c>
    </row>
    <row r="40" spans="1:15" x14ac:dyDescent="0.25">
      <c r="A40" s="3" t="s">
        <v>98</v>
      </c>
      <c r="B40" s="3" t="s">
        <v>99</v>
      </c>
      <c r="C40" s="4">
        <v>18084</v>
      </c>
      <c r="D40" s="3" t="s">
        <v>84</v>
      </c>
      <c r="E40" s="3" t="s">
        <v>91</v>
      </c>
      <c r="F40" s="3">
        <v>3.31</v>
      </c>
      <c r="G40" s="3">
        <v>3.34</v>
      </c>
      <c r="H40" s="3">
        <v>1.81</v>
      </c>
      <c r="I40" s="3">
        <v>12.7</v>
      </c>
      <c r="J40" s="3">
        <v>0</v>
      </c>
      <c r="K40" s="3">
        <v>300.3</v>
      </c>
      <c r="L40" s="3">
        <v>7</v>
      </c>
      <c r="M40" s="3">
        <v>0.21</v>
      </c>
      <c r="N40" s="3">
        <v>0.76</v>
      </c>
      <c r="O40" s="3">
        <v>18.3</v>
      </c>
    </row>
    <row r="41" spans="1:15" x14ac:dyDescent="0.25">
      <c r="A41" t="s">
        <v>127</v>
      </c>
      <c r="B41" t="s">
        <v>127</v>
      </c>
      <c r="C41" s="1">
        <v>10917</v>
      </c>
      <c r="D41" s="5" t="s">
        <v>84</v>
      </c>
      <c r="E41" s="5" t="s">
        <v>91</v>
      </c>
      <c r="F41" s="5">
        <v>2.85</v>
      </c>
      <c r="G41" s="5">
        <v>1.64</v>
      </c>
      <c r="H41">
        <v>2.11</v>
      </c>
      <c r="I41" t="s">
        <v>19</v>
      </c>
      <c r="J41">
        <v>2</v>
      </c>
      <c r="K41">
        <v>25.2</v>
      </c>
      <c r="L41">
        <v>5</v>
      </c>
      <c r="M41">
        <v>2.7E-2</v>
      </c>
      <c r="N41">
        <v>0.13</v>
      </c>
      <c r="O41">
        <v>9.31</v>
      </c>
    </row>
    <row r="42" spans="1:15" x14ac:dyDescent="0.25">
      <c r="A42" s="3" t="s">
        <v>130</v>
      </c>
      <c r="B42" s="3" t="s">
        <v>131</v>
      </c>
      <c r="C42" s="4">
        <v>10738</v>
      </c>
      <c r="D42" s="3" t="s">
        <v>84</v>
      </c>
      <c r="E42" s="3" t="s">
        <v>91</v>
      </c>
      <c r="F42" s="3">
        <v>4.16</v>
      </c>
      <c r="G42" s="3">
        <v>3.89</v>
      </c>
      <c r="H42" s="3">
        <v>1.47</v>
      </c>
      <c r="I42" s="3">
        <v>7.51</v>
      </c>
      <c r="J42" s="3">
        <v>0</v>
      </c>
      <c r="K42" s="3">
        <v>37.200000000000003</v>
      </c>
      <c r="L42" s="3">
        <v>4</v>
      </c>
      <c r="M42" s="3">
        <v>0.43</v>
      </c>
      <c r="N42" s="3">
        <v>0.51</v>
      </c>
      <c r="O42" s="3">
        <v>7.33</v>
      </c>
    </row>
    <row r="43" spans="1:15" x14ac:dyDescent="0.25">
      <c r="A43" t="s">
        <v>273</v>
      </c>
      <c r="B43" t="s">
        <v>274</v>
      </c>
      <c r="C43" s="1">
        <v>3757</v>
      </c>
      <c r="D43" s="5" t="s">
        <v>84</v>
      </c>
      <c r="E43" s="5" t="s">
        <v>91</v>
      </c>
      <c r="F43">
        <v>3.45</v>
      </c>
      <c r="G43">
        <v>3.94</v>
      </c>
      <c r="H43">
        <v>2.08</v>
      </c>
      <c r="I43">
        <v>11</v>
      </c>
      <c r="J43">
        <v>1</v>
      </c>
      <c r="K43">
        <v>74.400000000000006</v>
      </c>
      <c r="L43">
        <v>6</v>
      </c>
      <c r="M43">
        <v>0.23</v>
      </c>
      <c r="N43">
        <v>0.3</v>
      </c>
      <c r="O43">
        <v>3</v>
      </c>
    </row>
    <row r="44" spans="1:15" x14ac:dyDescent="0.25">
      <c r="A44" t="s">
        <v>288</v>
      </c>
      <c r="B44" t="s">
        <v>289</v>
      </c>
      <c r="C44" s="1">
        <v>3514</v>
      </c>
      <c r="D44" s="5" t="s">
        <v>84</v>
      </c>
      <c r="E44" s="5" t="s">
        <v>91</v>
      </c>
      <c r="F44" s="5">
        <v>2.33</v>
      </c>
      <c r="G44" s="5">
        <v>3.36</v>
      </c>
      <c r="H44">
        <v>2.79</v>
      </c>
      <c r="I44">
        <v>6.77</v>
      </c>
      <c r="J44">
        <v>0</v>
      </c>
      <c r="K44">
        <v>289.7</v>
      </c>
      <c r="L44">
        <v>5</v>
      </c>
      <c r="M44">
        <v>0.25</v>
      </c>
      <c r="N44">
        <v>0.85</v>
      </c>
      <c r="O44">
        <v>15.2</v>
      </c>
    </row>
    <row r="45" spans="1:15" x14ac:dyDescent="0.25">
      <c r="A45" t="s">
        <v>348</v>
      </c>
      <c r="B45" t="s">
        <v>348</v>
      </c>
      <c r="C45" s="1">
        <v>2479</v>
      </c>
      <c r="D45" s="5" t="s">
        <v>84</v>
      </c>
      <c r="E45" s="5" t="s">
        <v>91</v>
      </c>
      <c r="F45">
        <v>3.92</v>
      </c>
      <c r="G45">
        <v>4.2699999999999996</v>
      </c>
      <c r="H45">
        <v>1.81</v>
      </c>
      <c r="I45">
        <v>-2.52</v>
      </c>
      <c r="J45" s="5">
        <v>3</v>
      </c>
      <c r="K45">
        <v>75.599999999999994</v>
      </c>
      <c r="L45">
        <v>6</v>
      </c>
      <c r="M45">
        <v>0.37</v>
      </c>
      <c r="N45">
        <v>0.34</v>
      </c>
      <c r="O45">
        <v>3.63</v>
      </c>
    </row>
    <row r="46" spans="1:15" x14ac:dyDescent="0.25">
      <c r="A46" s="3" t="s">
        <v>121</v>
      </c>
      <c r="B46" s="3" t="s">
        <v>122</v>
      </c>
      <c r="C46" s="4">
        <v>11488</v>
      </c>
      <c r="D46" s="3" t="s">
        <v>84</v>
      </c>
      <c r="E46" s="3" t="s">
        <v>123</v>
      </c>
      <c r="F46" s="3">
        <v>3.97</v>
      </c>
      <c r="G46" s="3">
        <v>3.02</v>
      </c>
      <c r="H46" s="3">
        <v>1.48</v>
      </c>
      <c r="I46" s="3">
        <v>17.8</v>
      </c>
      <c r="J46" s="3">
        <v>0</v>
      </c>
      <c r="K46" s="3">
        <v>261.2</v>
      </c>
      <c r="L46" s="3">
        <v>8</v>
      </c>
      <c r="M46" s="3">
        <v>1.9</v>
      </c>
      <c r="N46" s="3">
        <v>4.1100000000000003</v>
      </c>
      <c r="O46" s="3">
        <v>6.52</v>
      </c>
    </row>
    <row r="47" spans="1:15" x14ac:dyDescent="0.25">
      <c r="A47" t="s">
        <v>141</v>
      </c>
      <c r="B47" t="s">
        <v>142</v>
      </c>
      <c r="C47" s="1">
        <v>9595</v>
      </c>
      <c r="D47" s="5" t="s">
        <v>84</v>
      </c>
      <c r="E47" s="5" t="s">
        <v>123</v>
      </c>
      <c r="F47">
        <v>3.27</v>
      </c>
      <c r="G47">
        <v>4.3099999999999996</v>
      </c>
      <c r="H47">
        <v>1.88</v>
      </c>
      <c r="I47">
        <v>3.71</v>
      </c>
      <c r="J47">
        <v>2</v>
      </c>
      <c r="K47">
        <v>63.3</v>
      </c>
      <c r="L47">
        <v>5</v>
      </c>
      <c r="M47">
        <v>0.33</v>
      </c>
      <c r="N47">
        <v>0.33</v>
      </c>
      <c r="O47">
        <v>8.94</v>
      </c>
    </row>
    <row r="48" spans="1:15" x14ac:dyDescent="0.25">
      <c r="A48" t="s">
        <v>151</v>
      </c>
      <c r="B48" t="s">
        <v>152</v>
      </c>
      <c r="C48" s="1">
        <v>8513</v>
      </c>
      <c r="D48" s="5" t="s">
        <v>84</v>
      </c>
      <c r="E48" s="5" t="s">
        <v>123</v>
      </c>
      <c r="F48">
        <v>3.05</v>
      </c>
      <c r="G48">
        <v>3.06</v>
      </c>
      <c r="H48">
        <v>2.0099999999999998</v>
      </c>
      <c r="I48">
        <v>12.7</v>
      </c>
      <c r="J48">
        <v>2</v>
      </c>
      <c r="K48">
        <v>5.41</v>
      </c>
      <c r="L48">
        <v>5</v>
      </c>
      <c r="M48">
        <v>0.17</v>
      </c>
      <c r="N48">
        <v>0.22</v>
      </c>
      <c r="O48">
        <v>9.17</v>
      </c>
    </row>
    <row r="49" spans="1:15" x14ac:dyDescent="0.25">
      <c r="A49" t="s">
        <v>155</v>
      </c>
      <c r="B49" t="s">
        <v>156</v>
      </c>
      <c r="C49" s="1">
        <v>7530</v>
      </c>
      <c r="D49" s="5" t="s">
        <v>84</v>
      </c>
      <c r="E49" s="5" t="s">
        <v>123</v>
      </c>
      <c r="F49" s="5">
        <v>2.33</v>
      </c>
      <c r="G49" s="5">
        <v>2.06</v>
      </c>
      <c r="H49">
        <v>2.1</v>
      </c>
      <c r="I49">
        <v>20.2</v>
      </c>
      <c r="J49">
        <v>0</v>
      </c>
      <c r="K49">
        <v>4.6500000000000004</v>
      </c>
      <c r="L49">
        <v>7</v>
      </c>
      <c r="M49">
        <v>0.44</v>
      </c>
      <c r="N49">
        <v>0.76</v>
      </c>
      <c r="O49">
        <v>11.4</v>
      </c>
    </row>
    <row r="50" spans="1:15" x14ac:dyDescent="0.25">
      <c r="A50" t="s">
        <v>197</v>
      </c>
      <c r="B50" t="s">
        <v>198</v>
      </c>
      <c r="C50" s="1">
        <v>5581</v>
      </c>
      <c r="D50" s="5" t="s">
        <v>84</v>
      </c>
      <c r="E50" s="5" t="s">
        <v>123</v>
      </c>
      <c r="F50" s="5">
        <v>1.87</v>
      </c>
      <c r="G50" s="5">
        <v>2.74</v>
      </c>
      <c r="H50">
        <v>3.05</v>
      </c>
      <c r="I50">
        <v>22.5</v>
      </c>
      <c r="J50">
        <v>1</v>
      </c>
      <c r="K50">
        <v>15.4</v>
      </c>
      <c r="L50">
        <v>2</v>
      </c>
      <c r="M50">
        <v>-1.6E-2</v>
      </c>
      <c r="N50">
        <v>8.6999999999999994E-2</v>
      </c>
      <c r="O50">
        <v>18.2</v>
      </c>
    </row>
    <row r="51" spans="1:15" x14ac:dyDescent="0.25">
      <c r="A51" t="s">
        <v>203</v>
      </c>
      <c r="B51" t="s">
        <v>204</v>
      </c>
      <c r="C51" s="1">
        <v>5497</v>
      </c>
      <c r="D51" s="5" t="s">
        <v>84</v>
      </c>
      <c r="E51" s="5" t="s">
        <v>123</v>
      </c>
      <c r="F51" s="5">
        <v>2.21</v>
      </c>
      <c r="G51" s="5">
        <v>1.88</v>
      </c>
      <c r="H51">
        <v>2.82</v>
      </c>
      <c r="I51" t="s">
        <v>19</v>
      </c>
      <c r="J51">
        <v>2</v>
      </c>
      <c r="K51">
        <v>18.100000000000001</v>
      </c>
      <c r="L51">
        <v>6</v>
      </c>
      <c r="M51">
        <v>1.03</v>
      </c>
      <c r="N51">
        <v>0.89</v>
      </c>
      <c r="O51">
        <v>12.3</v>
      </c>
    </row>
    <row r="52" spans="1:15" x14ac:dyDescent="0.25">
      <c r="A52" t="s">
        <v>256</v>
      </c>
      <c r="B52" t="s">
        <v>257</v>
      </c>
      <c r="C52" s="1">
        <v>4028</v>
      </c>
      <c r="D52" s="5" t="s">
        <v>84</v>
      </c>
      <c r="E52" s="5" t="s">
        <v>123</v>
      </c>
      <c r="F52" s="5" t="s">
        <v>19</v>
      </c>
      <c r="G52" s="5">
        <v>0.15</v>
      </c>
      <c r="H52" t="s">
        <v>19</v>
      </c>
      <c r="I52">
        <v>-100</v>
      </c>
      <c r="J52">
        <v>2</v>
      </c>
      <c r="K52">
        <v>29.7</v>
      </c>
      <c r="L52">
        <v>6</v>
      </c>
      <c r="M52">
        <v>6.0000000000000001E-3</v>
      </c>
      <c r="N52">
        <v>0.3</v>
      </c>
      <c r="O52">
        <v>16.3</v>
      </c>
    </row>
    <row r="53" spans="1:15" x14ac:dyDescent="0.25">
      <c r="A53" t="s">
        <v>271</v>
      </c>
      <c r="B53" t="s">
        <v>272</v>
      </c>
      <c r="C53" s="1">
        <v>3791</v>
      </c>
      <c r="D53" s="5" t="s">
        <v>84</v>
      </c>
      <c r="E53" s="5" t="s">
        <v>123</v>
      </c>
      <c r="F53" s="5">
        <v>2.6</v>
      </c>
      <c r="G53" s="5">
        <v>2.7</v>
      </c>
      <c r="H53">
        <v>2.36</v>
      </c>
      <c r="I53" t="s">
        <v>19</v>
      </c>
      <c r="J53">
        <v>2</v>
      </c>
      <c r="K53">
        <v>32.299999999999997</v>
      </c>
      <c r="L53">
        <v>7</v>
      </c>
      <c r="M53">
        <v>0.28000000000000003</v>
      </c>
      <c r="N53">
        <v>0.46</v>
      </c>
      <c r="O53">
        <v>8.9</v>
      </c>
    </row>
    <row r="54" spans="1:15" x14ac:dyDescent="0.25">
      <c r="A54" t="s">
        <v>385</v>
      </c>
      <c r="B54" t="s">
        <v>386</v>
      </c>
      <c r="C54" s="1">
        <v>1928</v>
      </c>
      <c r="D54" s="5" t="s">
        <v>84</v>
      </c>
      <c r="E54" s="5" t="s">
        <v>123</v>
      </c>
      <c r="F54" s="5">
        <v>2.44</v>
      </c>
      <c r="G54" s="5">
        <v>2.54</v>
      </c>
      <c r="H54">
        <v>2.17</v>
      </c>
      <c r="I54">
        <v>27.2</v>
      </c>
      <c r="J54">
        <v>1</v>
      </c>
      <c r="K54" t="s">
        <v>19</v>
      </c>
      <c r="L54">
        <v>7</v>
      </c>
      <c r="M54">
        <v>0.19</v>
      </c>
      <c r="N54">
        <v>0.47</v>
      </c>
      <c r="O54">
        <v>8.43</v>
      </c>
    </row>
    <row r="55" spans="1:15" x14ac:dyDescent="0.25">
      <c r="A55" t="s">
        <v>403</v>
      </c>
      <c r="B55" t="s">
        <v>404</v>
      </c>
      <c r="C55" s="1">
        <v>1824</v>
      </c>
      <c r="D55" s="5" t="s">
        <v>84</v>
      </c>
      <c r="E55" s="5" t="s">
        <v>123</v>
      </c>
      <c r="F55" s="5">
        <v>2.71</v>
      </c>
      <c r="G55" s="5">
        <v>4.13</v>
      </c>
      <c r="H55">
        <v>2.15</v>
      </c>
      <c r="I55">
        <v>15.9</v>
      </c>
      <c r="J55">
        <v>1</v>
      </c>
      <c r="K55">
        <v>18.8</v>
      </c>
      <c r="L55">
        <v>9</v>
      </c>
      <c r="M55">
        <v>0.41</v>
      </c>
      <c r="N55">
        <v>0.81</v>
      </c>
      <c r="O55">
        <v>8.25</v>
      </c>
    </row>
    <row r="56" spans="1:15" x14ac:dyDescent="0.25">
      <c r="A56" t="s">
        <v>47</v>
      </c>
      <c r="B56" t="s">
        <v>48</v>
      </c>
      <c r="C56" s="1">
        <v>55939</v>
      </c>
      <c r="D56" s="5" t="s">
        <v>26</v>
      </c>
      <c r="E56" s="5" t="s">
        <v>49</v>
      </c>
      <c r="F56" s="5">
        <v>2.3199999999999998</v>
      </c>
      <c r="G56" s="5">
        <v>2.23</v>
      </c>
      <c r="H56">
        <v>2.02</v>
      </c>
      <c r="I56">
        <v>10.7</v>
      </c>
      <c r="J56">
        <v>0</v>
      </c>
      <c r="K56">
        <v>54.1</v>
      </c>
      <c r="L56">
        <v>7</v>
      </c>
      <c r="M56">
        <v>1.65</v>
      </c>
      <c r="N56">
        <v>2.2999999999999998</v>
      </c>
      <c r="O56">
        <v>8.56</v>
      </c>
    </row>
    <row r="57" spans="1:15" x14ac:dyDescent="0.25">
      <c r="A57" s="3" t="s">
        <v>54</v>
      </c>
      <c r="B57" s="3" t="s">
        <v>55</v>
      </c>
      <c r="C57" s="4">
        <v>45716</v>
      </c>
      <c r="D57" s="3" t="s">
        <v>26</v>
      </c>
      <c r="E57" s="3" t="s">
        <v>49</v>
      </c>
      <c r="F57" s="3">
        <v>3.15</v>
      </c>
      <c r="G57" s="3">
        <v>3.09</v>
      </c>
      <c r="H57" s="3">
        <v>1.69</v>
      </c>
      <c r="I57" s="3">
        <v>7.45</v>
      </c>
      <c r="J57" s="3">
        <v>0</v>
      </c>
      <c r="K57" s="3">
        <v>157.19999999999999</v>
      </c>
      <c r="L57" s="3">
        <v>7</v>
      </c>
      <c r="M57" s="3">
        <v>0.64</v>
      </c>
      <c r="N57" s="3">
        <v>0.76</v>
      </c>
      <c r="O57" s="3">
        <v>7.6</v>
      </c>
    </row>
    <row r="58" spans="1:15" x14ac:dyDescent="0.25">
      <c r="A58" t="s">
        <v>214</v>
      </c>
      <c r="B58" t="s">
        <v>215</v>
      </c>
      <c r="C58" s="1">
        <v>5196</v>
      </c>
      <c r="D58" s="5" t="s">
        <v>26</v>
      </c>
      <c r="E58" s="5" t="s">
        <v>49</v>
      </c>
      <c r="F58" s="5">
        <v>1.94</v>
      </c>
      <c r="G58" s="5">
        <v>0.77</v>
      </c>
      <c r="H58">
        <v>2.1800000000000002</v>
      </c>
      <c r="I58" t="s">
        <v>19</v>
      </c>
      <c r="J58">
        <v>0</v>
      </c>
      <c r="K58">
        <v>75.5</v>
      </c>
      <c r="L58">
        <v>1</v>
      </c>
      <c r="M58" t="s">
        <v>19</v>
      </c>
      <c r="N58">
        <v>0.94</v>
      </c>
      <c r="O58">
        <v>11.4</v>
      </c>
    </row>
    <row r="59" spans="1:15" x14ac:dyDescent="0.25">
      <c r="A59" t="s">
        <v>401</v>
      </c>
      <c r="B59" t="s">
        <v>402</v>
      </c>
      <c r="C59" s="1">
        <v>1845</v>
      </c>
      <c r="D59" s="5" t="s">
        <v>26</v>
      </c>
      <c r="E59" s="5" t="s">
        <v>49</v>
      </c>
      <c r="F59">
        <v>3.26</v>
      </c>
      <c r="G59">
        <v>4.29</v>
      </c>
      <c r="H59">
        <v>2</v>
      </c>
      <c r="I59">
        <v>6.86</v>
      </c>
      <c r="J59">
        <v>0</v>
      </c>
      <c r="K59">
        <v>828.8</v>
      </c>
      <c r="L59">
        <v>5</v>
      </c>
      <c r="M59">
        <v>0.3</v>
      </c>
      <c r="N59">
        <v>0.42</v>
      </c>
      <c r="O59">
        <v>8.2100000000000009</v>
      </c>
    </row>
    <row r="60" spans="1:15" x14ac:dyDescent="0.25">
      <c r="A60" t="s">
        <v>100</v>
      </c>
      <c r="B60" t="s">
        <v>101</v>
      </c>
      <c r="C60" s="1">
        <v>17042</v>
      </c>
      <c r="D60" s="5" t="s">
        <v>26</v>
      </c>
      <c r="E60" s="5" t="s">
        <v>102</v>
      </c>
      <c r="F60" s="5">
        <v>0.53</v>
      </c>
      <c r="G60" s="5">
        <v>3.99</v>
      </c>
      <c r="H60">
        <v>9.07</v>
      </c>
      <c r="I60">
        <v>-38.4</v>
      </c>
      <c r="J60">
        <v>1</v>
      </c>
      <c r="K60">
        <v>179</v>
      </c>
      <c r="L60">
        <v>6</v>
      </c>
      <c r="M60">
        <v>0.28000000000000003</v>
      </c>
      <c r="N60">
        <v>-0.15</v>
      </c>
      <c r="O60">
        <v>30</v>
      </c>
    </row>
    <row r="61" spans="1:15" x14ac:dyDescent="0.25">
      <c r="A61" t="s">
        <v>222</v>
      </c>
      <c r="B61" t="s">
        <v>223</v>
      </c>
      <c r="C61" s="1">
        <v>4762</v>
      </c>
      <c r="D61" s="5" t="s">
        <v>26</v>
      </c>
      <c r="E61" s="5" t="s">
        <v>102</v>
      </c>
      <c r="F61" s="5">
        <v>4</v>
      </c>
      <c r="G61" s="5">
        <v>5.01</v>
      </c>
      <c r="H61">
        <v>2.16</v>
      </c>
      <c r="I61">
        <v>-1.45</v>
      </c>
      <c r="J61">
        <v>1</v>
      </c>
      <c r="K61">
        <v>49.9</v>
      </c>
      <c r="L61">
        <v>4</v>
      </c>
      <c r="M61">
        <v>0.3</v>
      </c>
      <c r="N61">
        <v>0.15</v>
      </c>
      <c r="O61">
        <v>-0.42</v>
      </c>
    </row>
    <row r="62" spans="1:15" x14ac:dyDescent="0.25">
      <c r="A62" t="s">
        <v>265</v>
      </c>
      <c r="B62" t="s">
        <v>266</v>
      </c>
      <c r="C62" s="1">
        <v>3956</v>
      </c>
      <c r="D62" s="5" t="s">
        <v>26</v>
      </c>
      <c r="E62" s="5" t="s">
        <v>102</v>
      </c>
      <c r="F62">
        <v>3.45</v>
      </c>
      <c r="G62">
        <v>4.49</v>
      </c>
      <c r="H62">
        <v>2.04</v>
      </c>
      <c r="I62">
        <v>10.7</v>
      </c>
      <c r="J62">
        <v>0</v>
      </c>
      <c r="K62">
        <v>70.099999999999994</v>
      </c>
      <c r="L62">
        <v>5</v>
      </c>
      <c r="M62">
        <v>0.23</v>
      </c>
      <c r="N62">
        <v>-0.01</v>
      </c>
      <c r="O62">
        <v>19.899999999999999</v>
      </c>
    </row>
    <row r="63" spans="1:15" x14ac:dyDescent="0.25">
      <c r="A63" s="3" t="s">
        <v>309</v>
      </c>
      <c r="B63" s="3" t="s">
        <v>310</v>
      </c>
      <c r="C63" s="4">
        <v>3185</v>
      </c>
      <c r="D63" s="3" t="s">
        <v>26</v>
      </c>
      <c r="E63" s="3" t="s">
        <v>102</v>
      </c>
      <c r="F63" s="3">
        <v>2.85</v>
      </c>
      <c r="G63" s="3">
        <v>2.87</v>
      </c>
      <c r="H63" s="3">
        <v>1.4</v>
      </c>
      <c r="I63" s="3">
        <v>29.8</v>
      </c>
      <c r="J63" s="3">
        <v>0</v>
      </c>
      <c r="K63" s="3" t="s">
        <v>19</v>
      </c>
      <c r="L63" s="3">
        <v>5</v>
      </c>
      <c r="M63" s="3">
        <v>2.5999999999999999E-2</v>
      </c>
      <c r="N63" s="3">
        <v>6.0999999999999999E-2</v>
      </c>
      <c r="O63" s="3">
        <v>13.4</v>
      </c>
    </row>
    <row r="64" spans="1:15" x14ac:dyDescent="0.25">
      <c r="A64" s="3" t="s">
        <v>42</v>
      </c>
      <c r="B64" s="3" t="s">
        <v>43</v>
      </c>
      <c r="C64" s="4">
        <v>66970</v>
      </c>
      <c r="D64" s="3" t="s">
        <v>26</v>
      </c>
      <c r="E64" s="3" t="s">
        <v>44</v>
      </c>
      <c r="F64" s="3">
        <v>4.4000000000000004</v>
      </c>
      <c r="G64" s="3">
        <v>4.42</v>
      </c>
      <c r="H64" s="3">
        <v>1.36</v>
      </c>
      <c r="I64" s="3">
        <v>8.2799999999999994</v>
      </c>
      <c r="J64" s="3">
        <v>0</v>
      </c>
      <c r="K64" s="3">
        <v>222.5</v>
      </c>
      <c r="L64" s="3">
        <v>9</v>
      </c>
      <c r="M64" s="3">
        <v>1.54</v>
      </c>
      <c r="N64" s="3">
        <v>2.15</v>
      </c>
      <c r="O64" s="3">
        <v>7.72</v>
      </c>
    </row>
    <row r="65" spans="1:15" x14ac:dyDescent="0.25">
      <c r="A65" t="s">
        <v>78</v>
      </c>
      <c r="B65" t="s">
        <v>79</v>
      </c>
      <c r="C65" s="1">
        <v>31641</v>
      </c>
      <c r="D65" s="5" t="s">
        <v>26</v>
      </c>
      <c r="E65" s="5" t="s">
        <v>44</v>
      </c>
      <c r="F65">
        <v>4.55</v>
      </c>
      <c r="G65">
        <v>4.55</v>
      </c>
      <c r="H65">
        <v>1.43</v>
      </c>
      <c r="I65">
        <v>11.9</v>
      </c>
      <c r="J65">
        <v>0</v>
      </c>
      <c r="K65">
        <v>208.1</v>
      </c>
      <c r="L65">
        <v>6</v>
      </c>
      <c r="M65">
        <v>0.76</v>
      </c>
      <c r="N65">
        <v>2.2599999999999998</v>
      </c>
      <c r="O65">
        <v>6.56</v>
      </c>
    </row>
    <row r="66" spans="1:15" x14ac:dyDescent="0.25">
      <c r="A66" t="s">
        <v>86</v>
      </c>
      <c r="B66" t="s">
        <v>87</v>
      </c>
      <c r="C66" s="1">
        <v>23758</v>
      </c>
      <c r="D66" s="5" t="s">
        <v>26</v>
      </c>
      <c r="E66" s="5" t="s">
        <v>44</v>
      </c>
      <c r="F66" s="5">
        <v>1.21</v>
      </c>
      <c r="G66" s="5">
        <v>2.08</v>
      </c>
      <c r="H66">
        <v>2.86</v>
      </c>
      <c r="I66">
        <v>10.1</v>
      </c>
      <c r="J66">
        <v>0</v>
      </c>
      <c r="K66">
        <v>17.5</v>
      </c>
      <c r="L66">
        <v>7</v>
      </c>
      <c r="M66">
        <v>0.52</v>
      </c>
      <c r="N66">
        <v>0.89</v>
      </c>
      <c r="O66">
        <v>7.23</v>
      </c>
    </row>
    <row r="67" spans="1:15" x14ac:dyDescent="0.25">
      <c r="A67" t="s">
        <v>333</v>
      </c>
      <c r="B67" t="s">
        <v>334</v>
      </c>
      <c r="C67" s="1">
        <v>2671</v>
      </c>
      <c r="D67" s="5" t="s">
        <v>26</v>
      </c>
      <c r="E67" s="5" t="s">
        <v>44</v>
      </c>
      <c r="F67">
        <v>4.92</v>
      </c>
      <c r="G67">
        <v>3.71</v>
      </c>
      <c r="H67">
        <v>1.32</v>
      </c>
      <c r="I67">
        <v>-32.299999999999997</v>
      </c>
      <c r="J67">
        <v>1</v>
      </c>
      <c r="K67">
        <v>82.1</v>
      </c>
      <c r="L67">
        <v>5</v>
      </c>
      <c r="M67">
        <v>0.64</v>
      </c>
      <c r="N67">
        <v>0.36</v>
      </c>
      <c r="O67">
        <v>8.92</v>
      </c>
    </row>
    <row r="68" spans="1:15" x14ac:dyDescent="0.25">
      <c r="A68" t="s">
        <v>340</v>
      </c>
      <c r="B68" t="s">
        <v>341</v>
      </c>
      <c r="C68" s="1">
        <v>2610</v>
      </c>
      <c r="D68" s="5" t="s">
        <v>26</v>
      </c>
      <c r="E68" s="5" t="s">
        <v>44</v>
      </c>
      <c r="F68" s="5">
        <v>2.23</v>
      </c>
      <c r="G68" s="5">
        <v>2.84</v>
      </c>
      <c r="H68">
        <v>2.37</v>
      </c>
      <c r="I68">
        <v>18.7</v>
      </c>
      <c r="J68">
        <v>0</v>
      </c>
      <c r="K68">
        <v>19.100000000000001</v>
      </c>
      <c r="L68">
        <v>6</v>
      </c>
      <c r="M68">
        <v>0.13</v>
      </c>
      <c r="N68">
        <v>0.36</v>
      </c>
      <c r="O68">
        <v>13.2</v>
      </c>
    </row>
    <row r="69" spans="1:15" x14ac:dyDescent="0.25">
      <c r="A69" s="3" t="s">
        <v>24</v>
      </c>
      <c r="B69" s="3" t="s">
        <v>25</v>
      </c>
      <c r="C69" s="4">
        <v>81744</v>
      </c>
      <c r="D69" s="3" t="s">
        <v>26</v>
      </c>
      <c r="E69" s="3" t="s">
        <v>27</v>
      </c>
      <c r="F69" s="3">
        <v>3.12</v>
      </c>
      <c r="G69" s="3">
        <v>3.46</v>
      </c>
      <c r="H69" s="3">
        <v>1.53</v>
      </c>
      <c r="I69" s="3">
        <v>19.7</v>
      </c>
      <c r="J69" s="3">
        <v>1</v>
      </c>
      <c r="K69" s="3">
        <v>93.2</v>
      </c>
      <c r="L69" s="3">
        <v>6</v>
      </c>
      <c r="M69" s="3">
        <v>1.39</v>
      </c>
      <c r="N69" s="3">
        <v>1.61</v>
      </c>
      <c r="O69" s="3">
        <v>7.51</v>
      </c>
    </row>
    <row r="70" spans="1:15" x14ac:dyDescent="0.25">
      <c r="A70" t="s">
        <v>58</v>
      </c>
      <c r="B70" t="s">
        <v>59</v>
      </c>
      <c r="C70" s="1">
        <v>41969</v>
      </c>
      <c r="D70" s="5" t="s">
        <v>26</v>
      </c>
      <c r="E70" s="5" t="s">
        <v>27</v>
      </c>
      <c r="F70" s="5">
        <v>2.21</v>
      </c>
      <c r="G70" s="5">
        <v>3.29</v>
      </c>
      <c r="H70">
        <v>1.91</v>
      </c>
      <c r="I70">
        <v>6.81</v>
      </c>
      <c r="J70">
        <v>0</v>
      </c>
      <c r="K70">
        <v>37.6</v>
      </c>
      <c r="L70">
        <v>8</v>
      </c>
      <c r="M70">
        <v>1.97</v>
      </c>
      <c r="N70">
        <v>2.2999999999999998</v>
      </c>
      <c r="O70">
        <v>7.38</v>
      </c>
    </row>
    <row r="71" spans="1:15" x14ac:dyDescent="0.25">
      <c r="A71" t="s">
        <v>342</v>
      </c>
      <c r="B71" t="s">
        <v>343</v>
      </c>
      <c r="C71" s="1">
        <v>2501</v>
      </c>
      <c r="D71" s="5" t="s">
        <v>26</v>
      </c>
      <c r="E71" s="5" t="s">
        <v>27</v>
      </c>
      <c r="F71" s="5">
        <v>2.4</v>
      </c>
      <c r="G71" s="5" t="s">
        <v>19</v>
      </c>
      <c r="H71">
        <v>2.54</v>
      </c>
      <c r="I71" t="s">
        <v>19</v>
      </c>
      <c r="J71">
        <v>0</v>
      </c>
      <c r="K71">
        <v>-143.69999999999999</v>
      </c>
      <c r="L71">
        <v>1</v>
      </c>
      <c r="M71" t="s">
        <v>19</v>
      </c>
      <c r="N71">
        <v>0.2</v>
      </c>
      <c r="O71">
        <v>26.1</v>
      </c>
    </row>
    <row r="72" spans="1:15" x14ac:dyDescent="0.25">
      <c r="A72" t="s">
        <v>435</v>
      </c>
      <c r="B72" t="s">
        <v>436</v>
      </c>
      <c r="C72" s="1">
        <v>1542</v>
      </c>
      <c r="D72" s="5" t="s">
        <v>26</v>
      </c>
      <c r="E72" s="5" t="s">
        <v>27</v>
      </c>
      <c r="F72" s="5">
        <v>2.34</v>
      </c>
      <c r="G72" s="5">
        <v>2.12</v>
      </c>
      <c r="H72">
        <v>2.2200000000000002</v>
      </c>
      <c r="I72">
        <v>8.0500000000000007</v>
      </c>
      <c r="J72">
        <v>0</v>
      </c>
      <c r="K72">
        <v>39.6</v>
      </c>
      <c r="L72">
        <v>7</v>
      </c>
      <c r="M72">
        <v>0.13</v>
      </c>
      <c r="N72">
        <v>0.19</v>
      </c>
      <c r="O72">
        <v>5.38</v>
      </c>
    </row>
    <row r="73" spans="1:15" x14ac:dyDescent="0.25">
      <c r="A73" t="s">
        <v>69</v>
      </c>
      <c r="B73" t="s">
        <v>70</v>
      </c>
      <c r="C73" s="1">
        <v>36847</v>
      </c>
      <c r="D73" s="5" t="s">
        <v>17</v>
      </c>
      <c r="E73" s="5" t="s">
        <v>71</v>
      </c>
      <c r="F73">
        <v>4.32</v>
      </c>
      <c r="G73">
        <v>2.11</v>
      </c>
      <c r="H73">
        <v>1.56</v>
      </c>
      <c r="I73" t="s">
        <v>19</v>
      </c>
      <c r="J73">
        <v>0</v>
      </c>
      <c r="K73">
        <v>108.6</v>
      </c>
      <c r="L73">
        <v>2</v>
      </c>
      <c r="M73">
        <v>0.24</v>
      </c>
      <c r="N73">
        <v>0.2</v>
      </c>
      <c r="O73">
        <v>48.9</v>
      </c>
    </row>
    <row r="74" spans="1:15" x14ac:dyDescent="0.25">
      <c r="A74" s="3" t="s">
        <v>15</v>
      </c>
      <c r="B74" s="3" t="s">
        <v>16</v>
      </c>
      <c r="C74" s="4">
        <v>122994</v>
      </c>
      <c r="D74" s="3" t="s">
        <v>17</v>
      </c>
      <c r="E74" s="3" t="s">
        <v>18</v>
      </c>
      <c r="F74" s="3">
        <v>6.56</v>
      </c>
      <c r="G74" s="3">
        <v>5.23</v>
      </c>
      <c r="H74" s="3">
        <v>1.28</v>
      </c>
      <c r="I74" s="3">
        <v>2.2799999999999998</v>
      </c>
      <c r="J74" s="3">
        <v>0</v>
      </c>
      <c r="K74" s="3">
        <v>26.1</v>
      </c>
      <c r="L74" s="3">
        <v>4</v>
      </c>
      <c r="M74" s="3">
        <v>2.2999999999999998</v>
      </c>
      <c r="N74" s="3">
        <v>2.6</v>
      </c>
      <c r="O74" s="3">
        <v>23.2</v>
      </c>
    </row>
    <row r="75" spans="1:15" x14ac:dyDescent="0.25">
      <c r="A75" t="s">
        <v>28</v>
      </c>
      <c r="B75" t="s">
        <v>29</v>
      </c>
      <c r="C75" s="1">
        <v>81691</v>
      </c>
      <c r="D75" s="5" t="s">
        <v>17</v>
      </c>
      <c r="E75" s="5" t="s">
        <v>18</v>
      </c>
      <c r="F75">
        <v>5.92</v>
      </c>
      <c r="G75">
        <v>4.66</v>
      </c>
      <c r="H75">
        <v>1.1100000000000001</v>
      </c>
      <c r="I75">
        <v>-6.74</v>
      </c>
      <c r="J75">
        <v>1</v>
      </c>
      <c r="K75">
        <v>52.3</v>
      </c>
      <c r="L75">
        <v>5</v>
      </c>
      <c r="M75">
        <v>1.61</v>
      </c>
      <c r="N75">
        <v>0.66</v>
      </c>
      <c r="O75">
        <v>31.8</v>
      </c>
    </row>
    <row r="76" spans="1:15" x14ac:dyDescent="0.25">
      <c r="A76" t="s">
        <v>65</v>
      </c>
      <c r="B76" t="s">
        <v>66</v>
      </c>
      <c r="C76" s="1">
        <v>38282</v>
      </c>
      <c r="D76" s="5" t="s">
        <v>17</v>
      </c>
      <c r="E76" s="5" t="s">
        <v>18</v>
      </c>
      <c r="F76" s="5">
        <v>1.78</v>
      </c>
      <c r="G76" s="5">
        <v>1.35</v>
      </c>
      <c r="H76">
        <v>1.96</v>
      </c>
      <c r="I76">
        <v>18.399999999999999</v>
      </c>
      <c r="J76">
        <v>1</v>
      </c>
      <c r="K76">
        <v>58.2</v>
      </c>
      <c r="L76">
        <v>7</v>
      </c>
      <c r="M76">
        <v>0.89</v>
      </c>
      <c r="N76">
        <v>0.94</v>
      </c>
      <c r="O76">
        <v>90.7</v>
      </c>
    </row>
    <row r="77" spans="1:15" x14ac:dyDescent="0.25">
      <c r="A77" t="s">
        <v>229</v>
      </c>
      <c r="B77" t="s">
        <v>229</v>
      </c>
      <c r="C77" s="1">
        <v>4638</v>
      </c>
      <c r="D77" s="5" t="s">
        <v>17</v>
      </c>
      <c r="E77" s="5" t="s">
        <v>18</v>
      </c>
      <c r="F77" s="5">
        <v>1.79</v>
      </c>
      <c r="G77" s="5">
        <v>3.26</v>
      </c>
      <c r="H77">
        <v>2.54</v>
      </c>
      <c r="I77">
        <v>7.2</v>
      </c>
      <c r="J77">
        <v>0</v>
      </c>
      <c r="K77">
        <v>149</v>
      </c>
      <c r="L77">
        <v>7</v>
      </c>
      <c r="M77">
        <v>1.52</v>
      </c>
      <c r="N77">
        <v>1.75</v>
      </c>
      <c r="O77">
        <v>9.5399999999999991</v>
      </c>
    </row>
    <row r="78" spans="1:15" x14ac:dyDescent="0.25">
      <c r="A78" t="s">
        <v>284</v>
      </c>
      <c r="B78" t="s">
        <v>285</v>
      </c>
      <c r="C78" s="1">
        <v>3548</v>
      </c>
      <c r="D78" s="5" t="s">
        <v>17</v>
      </c>
      <c r="E78" s="5" t="s">
        <v>18</v>
      </c>
      <c r="F78" s="5">
        <v>0.57999999999999996</v>
      </c>
      <c r="G78" s="5">
        <v>0.9</v>
      </c>
      <c r="H78">
        <v>6.19</v>
      </c>
      <c r="I78">
        <v>-7.83</v>
      </c>
      <c r="J78" s="5">
        <v>4</v>
      </c>
      <c r="K78">
        <v>85.7</v>
      </c>
      <c r="L78">
        <v>3</v>
      </c>
      <c r="M78">
        <v>2.1999999999999999E-2</v>
      </c>
      <c r="N78">
        <v>-0.85</v>
      </c>
      <c r="O78">
        <v>46</v>
      </c>
    </row>
    <row r="79" spans="1:15" x14ac:dyDescent="0.25">
      <c r="A79" t="s">
        <v>281</v>
      </c>
      <c r="B79" t="s">
        <v>282</v>
      </c>
      <c r="C79" s="1">
        <v>3578</v>
      </c>
      <c r="D79" s="5" t="s">
        <v>17</v>
      </c>
      <c r="E79" s="5" t="s">
        <v>283</v>
      </c>
      <c r="F79">
        <v>4.76</v>
      </c>
      <c r="G79">
        <v>3.37</v>
      </c>
      <c r="H79">
        <v>1.89</v>
      </c>
      <c r="I79">
        <v>19.600000000000001</v>
      </c>
      <c r="J79">
        <v>0</v>
      </c>
      <c r="K79">
        <v>66.099999999999994</v>
      </c>
      <c r="L79">
        <v>6</v>
      </c>
      <c r="M79">
        <v>0.43</v>
      </c>
      <c r="N79">
        <v>0.74</v>
      </c>
      <c r="O79">
        <v>5.88</v>
      </c>
    </row>
    <row r="80" spans="1:15" x14ac:dyDescent="0.25">
      <c r="A80" t="s">
        <v>313</v>
      </c>
      <c r="B80" t="s">
        <v>314</v>
      </c>
      <c r="C80" s="1">
        <v>3079</v>
      </c>
      <c r="D80" s="5" t="s">
        <v>17</v>
      </c>
      <c r="E80" s="5" t="s">
        <v>283</v>
      </c>
      <c r="F80">
        <v>4.57</v>
      </c>
      <c r="G80">
        <v>2.92</v>
      </c>
      <c r="H80">
        <v>1.97</v>
      </c>
      <c r="I80">
        <v>12.9</v>
      </c>
      <c r="J80">
        <v>0</v>
      </c>
      <c r="K80">
        <v>144.6</v>
      </c>
      <c r="L80">
        <v>8</v>
      </c>
      <c r="M80">
        <v>1.04</v>
      </c>
      <c r="N80">
        <v>0.78</v>
      </c>
      <c r="O80">
        <v>64.400000000000006</v>
      </c>
    </row>
    <row r="81" spans="1:15" x14ac:dyDescent="0.25">
      <c r="A81" t="s">
        <v>329</v>
      </c>
      <c r="B81" t="s">
        <v>330</v>
      </c>
      <c r="C81" s="1">
        <v>2705</v>
      </c>
      <c r="D81" s="5" t="s">
        <v>17</v>
      </c>
      <c r="E81" s="5" t="s">
        <v>283</v>
      </c>
      <c r="F81" s="5">
        <v>2.88</v>
      </c>
      <c r="G81" s="5">
        <v>1.82</v>
      </c>
      <c r="H81">
        <v>2.56</v>
      </c>
      <c r="I81">
        <v>16.399999999999999</v>
      </c>
      <c r="J81">
        <v>1</v>
      </c>
      <c r="K81">
        <v>20</v>
      </c>
      <c r="L81">
        <v>7</v>
      </c>
      <c r="M81">
        <v>0.46</v>
      </c>
      <c r="N81">
        <v>0.81</v>
      </c>
      <c r="O81">
        <v>-7.22</v>
      </c>
    </row>
    <row r="82" spans="1:15" x14ac:dyDescent="0.25">
      <c r="A82" t="s">
        <v>397</v>
      </c>
      <c r="B82" t="s">
        <v>398</v>
      </c>
      <c r="C82" s="1">
        <v>1905</v>
      </c>
      <c r="D82" s="5" t="s">
        <v>17</v>
      </c>
      <c r="E82" s="5" t="s">
        <v>283</v>
      </c>
      <c r="F82">
        <v>3.6</v>
      </c>
      <c r="G82">
        <v>3.79</v>
      </c>
      <c r="H82">
        <v>2.67</v>
      </c>
      <c r="I82">
        <v>32</v>
      </c>
      <c r="J82">
        <v>1</v>
      </c>
      <c r="K82">
        <v>82.3</v>
      </c>
      <c r="L82">
        <v>7</v>
      </c>
      <c r="M82">
        <v>1.2</v>
      </c>
      <c r="N82">
        <v>2.9</v>
      </c>
      <c r="O82">
        <v>0.49</v>
      </c>
    </row>
    <row r="83" spans="1:15" x14ac:dyDescent="0.25">
      <c r="A83" s="3" t="s">
        <v>20</v>
      </c>
      <c r="B83" s="3" t="s">
        <v>21</v>
      </c>
      <c r="C83" s="4">
        <v>121818</v>
      </c>
      <c r="D83" s="3" t="s">
        <v>22</v>
      </c>
      <c r="E83" s="3" t="s">
        <v>23</v>
      </c>
      <c r="F83" s="3">
        <v>5.52</v>
      </c>
      <c r="G83" s="3">
        <v>4.26</v>
      </c>
      <c r="H83" s="3">
        <v>1.64</v>
      </c>
      <c r="I83" s="3">
        <v>7.58</v>
      </c>
      <c r="J83" s="3">
        <v>2</v>
      </c>
      <c r="K83" s="3">
        <v>135.30000000000001</v>
      </c>
      <c r="L83" s="3">
        <v>4</v>
      </c>
      <c r="M83" s="3">
        <v>0.32</v>
      </c>
      <c r="N83" s="3">
        <v>0.72</v>
      </c>
      <c r="O83" s="3">
        <v>6.39</v>
      </c>
    </row>
    <row r="84" spans="1:15" x14ac:dyDescent="0.25">
      <c r="A84" t="s">
        <v>45</v>
      </c>
      <c r="B84" t="s">
        <v>46</v>
      </c>
      <c r="C84" s="1">
        <v>63423</v>
      </c>
      <c r="D84" s="5" t="s">
        <v>22</v>
      </c>
      <c r="E84" s="5" t="s">
        <v>23</v>
      </c>
      <c r="F84">
        <v>3.84</v>
      </c>
      <c r="G84">
        <v>9.7000000000000003E-2</v>
      </c>
      <c r="H84">
        <v>2.33</v>
      </c>
      <c r="I84" t="s">
        <v>19</v>
      </c>
      <c r="J84">
        <v>2</v>
      </c>
      <c r="K84">
        <v>207</v>
      </c>
      <c r="L84">
        <v>3</v>
      </c>
      <c r="M84">
        <v>-0.14000000000000001</v>
      </c>
      <c r="N84">
        <v>2.8000000000000001E-2</v>
      </c>
      <c r="O84">
        <v>4.53</v>
      </c>
    </row>
    <row r="85" spans="1:15" x14ac:dyDescent="0.25">
      <c r="A85" t="s">
        <v>56</v>
      </c>
      <c r="B85" t="s">
        <v>57</v>
      </c>
      <c r="C85" s="1">
        <v>44627</v>
      </c>
      <c r="D85" s="5" t="s">
        <v>22</v>
      </c>
      <c r="E85" s="5" t="s">
        <v>23</v>
      </c>
      <c r="F85">
        <v>3.5</v>
      </c>
      <c r="G85">
        <v>2.5099999999999998</v>
      </c>
      <c r="H85">
        <v>2.84</v>
      </c>
      <c r="I85">
        <v>23</v>
      </c>
      <c r="J85" s="5">
        <v>3</v>
      </c>
      <c r="K85">
        <v>372.5</v>
      </c>
      <c r="L85">
        <v>2</v>
      </c>
      <c r="M85">
        <v>0.13</v>
      </c>
      <c r="N85">
        <v>2E-3</v>
      </c>
      <c r="O85">
        <v>20.5</v>
      </c>
    </row>
    <row r="86" spans="1:15" x14ac:dyDescent="0.25">
      <c r="A86" t="s">
        <v>63</v>
      </c>
      <c r="B86" t="s">
        <v>64</v>
      </c>
      <c r="C86" s="1">
        <v>39145</v>
      </c>
      <c r="D86" s="5" t="s">
        <v>22</v>
      </c>
      <c r="E86" s="5" t="s">
        <v>23</v>
      </c>
      <c r="F86" s="5">
        <v>1.01</v>
      </c>
      <c r="G86" s="5" t="s">
        <v>19</v>
      </c>
      <c r="H86">
        <v>8.2200000000000006</v>
      </c>
      <c r="I86" t="s">
        <v>19</v>
      </c>
      <c r="J86">
        <v>1</v>
      </c>
      <c r="K86">
        <v>241.6</v>
      </c>
      <c r="L86">
        <v>2</v>
      </c>
      <c r="M86">
        <v>-1.01</v>
      </c>
      <c r="N86">
        <v>0.1</v>
      </c>
      <c r="O86">
        <v>-9.8000000000000007</v>
      </c>
    </row>
    <row r="87" spans="1:15" x14ac:dyDescent="0.25">
      <c r="A87" t="s">
        <v>80</v>
      </c>
      <c r="B87" t="s">
        <v>81</v>
      </c>
      <c r="C87" s="1">
        <v>26183</v>
      </c>
      <c r="D87" s="5" t="s">
        <v>22</v>
      </c>
      <c r="E87" s="5" t="s">
        <v>23</v>
      </c>
      <c r="F87">
        <v>4.84</v>
      </c>
      <c r="G87">
        <v>3.67</v>
      </c>
      <c r="H87">
        <v>1.91</v>
      </c>
      <c r="I87">
        <v>6.22</v>
      </c>
      <c r="J87">
        <v>1</v>
      </c>
      <c r="K87">
        <v>204.4</v>
      </c>
      <c r="L87">
        <v>5</v>
      </c>
      <c r="M87">
        <v>1.68</v>
      </c>
      <c r="N87">
        <v>1.3</v>
      </c>
      <c r="O87">
        <v>13</v>
      </c>
    </row>
    <row r="88" spans="1:15" x14ac:dyDescent="0.25">
      <c r="A88" t="s">
        <v>232</v>
      </c>
      <c r="B88" t="s">
        <v>233</v>
      </c>
      <c r="C88" s="1">
        <v>4434</v>
      </c>
      <c r="D88" s="5" t="s">
        <v>22</v>
      </c>
      <c r="E88" s="5" t="s">
        <v>23</v>
      </c>
      <c r="F88">
        <v>4.07</v>
      </c>
      <c r="G88">
        <v>6.17</v>
      </c>
      <c r="H88">
        <v>1.34</v>
      </c>
      <c r="I88">
        <v>9.07</v>
      </c>
      <c r="J88">
        <v>0</v>
      </c>
      <c r="K88">
        <v>243.6</v>
      </c>
      <c r="L88">
        <v>7</v>
      </c>
      <c r="M88">
        <v>0.7</v>
      </c>
      <c r="N88">
        <v>1.29</v>
      </c>
      <c r="O88">
        <v>11.8</v>
      </c>
    </row>
    <row r="89" spans="1:15" x14ac:dyDescent="0.25">
      <c r="A89" t="s">
        <v>357</v>
      </c>
      <c r="B89" t="s">
        <v>358</v>
      </c>
      <c r="C89" s="1">
        <v>2429</v>
      </c>
      <c r="D89" s="5" t="s">
        <v>22</v>
      </c>
      <c r="E89" s="5" t="s">
        <v>23</v>
      </c>
      <c r="F89">
        <v>3.53</v>
      </c>
      <c r="G89">
        <v>4.91</v>
      </c>
      <c r="H89">
        <v>2.23</v>
      </c>
      <c r="I89">
        <v>-3.58</v>
      </c>
      <c r="J89">
        <v>2</v>
      </c>
      <c r="K89">
        <v>183.3</v>
      </c>
      <c r="L89">
        <v>7</v>
      </c>
      <c r="M89">
        <v>0.56000000000000005</v>
      </c>
      <c r="N89">
        <v>1.06</v>
      </c>
      <c r="O89">
        <v>11.3</v>
      </c>
    </row>
    <row r="90" spans="1:15" x14ac:dyDescent="0.25">
      <c r="A90" t="s">
        <v>383</v>
      </c>
      <c r="B90" t="s">
        <v>384</v>
      </c>
      <c r="C90" s="1">
        <v>1940</v>
      </c>
      <c r="D90" s="5" t="s">
        <v>22</v>
      </c>
      <c r="E90" s="5" t="s">
        <v>23</v>
      </c>
      <c r="F90" s="5">
        <v>0.95</v>
      </c>
      <c r="G90" s="5" t="s">
        <v>19</v>
      </c>
      <c r="H90">
        <v>6.54</v>
      </c>
      <c r="I90" t="s">
        <v>19</v>
      </c>
      <c r="J90">
        <v>0</v>
      </c>
      <c r="K90">
        <v>128.19999999999999</v>
      </c>
      <c r="L90">
        <v>1</v>
      </c>
      <c r="M90" t="s">
        <v>19</v>
      </c>
      <c r="N90">
        <v>6.3E-2</v>
      </c>
      <c r="O90">
        <v>53.6</v>
      </c>
    </row>
    <row r="91" spans="1:15" x14ac:dyDescent="0.25">
      <c r="A91" t="s">
        <v>387</v>
      </c>
      <c r="B91" t="s">
        <v>388</v>
      </c>
      <c r="C91" s="1">
        <v>1927</v>
      </c>
      <c r="D91" t="s">
        <v>22</v>
      </c>
      <c r="E91" t="s">
        <v>389</v>
      </c>
      <c r="F91" s="5" t="s">
        <v>19</v>
      </c>
      <c r="G91" s="5">
        <v>5.49</v>
      </c>
      <c r="H91" t="s">
        <v>19</v>
      </c>
      <c r="I91">
        <v>2.72</v>
      </c>
      <c r="J91">
        <v>0</v>
      </c>
      <c r="K91" t="s">
        <v>19</v>
      </c>
      <c r="L91">
        <v>4</v>
      </c>
      <c r="M91">
        <v>1.6E-2</v>
      </c>
      <c r="N91">
        <v>0.19</v>
      </c>
      <c r="O91" t="s">
        <v>19</v>
      </c>
    </row>
    <row r="92" spans="1:15" x14ac:dyDescent="0.25">
      <c r="A92" t="s">
        <v>337</v>
      </c>
      <c r="B92" t="s">
        <v>338</v>
      </c>
      <c r="C92" s="1">
        <v>2641</v>
      </c>
      <c r="D92" t="s">
        <v>22</v>
      </c>
      <c r="E92" t="s">
        <v>339</v>
      </c>
      <c r="F92">
        <v>3.34</v>
      </c>
      <c r="G92">
        <v>4.74</v>
      </c>
      <c r="H92">
        <v>1.84</v>
      </c>
      <c r="I92">
        <v>7.76</v>
      </c>
      <c r="J92">
        <v>0</v>
      </c>
      <c r="K92">
        <v>36.4</v>
      </c>
      <c r="L92">
        <v>6</v>
      </c>
      <c r="M92">
        <v>0.13</v>
      </c>
      <c r="N92">
        <v>0.14000000000000001</v>
      </c>
      <c r="O92">
        <v>11</v>
      </c>
    </row>
    <row r="93" spans="1:15" x14ac:dyDescent="0.25">
      <c r="A93" t="s">
        <v>60</v>
      </c>
      <c r="B93" t="s">
        <v>61</v>
      </c>
      <c r="C93" s="1">
        <v>41432</v>
      </c>
      <c r="D93" s="5" t="s">
        <v>22</v>
      </c>
      <c r="E93" s="5" t="s">
        <v>62</v>
      </c>
      <c r="F93" s="5">
        <v>2.6</v>
      </c>
      <c r="G93" s="5">
        <v>3.43</v>
      </c>
      <c r="H93">
        <v>2.77</v>
      </c>
      <c r="I93">
        <v>13.2</v>
      </c>
      <c r="J93">
        <v>0</v>
      </c>
      <c r="K93">
        <v>64.900000000000006</v>
      </c>
      <c r="L93">
        <v>4</v>
      </c>
      <c r="M93">
        <v>0.49</v>
      </c>
      <c r="N93">
        <v>0.88</v>
      </c>
      <c r="O93">
        <v>11.3</v>
      </c>
    </row>
    <row r="94" spans="1:15" x14ac:dyDescent="0.25">
      <c r="A94" t="s">
        <v>88</v>
      </c>
      <c r="B94" t="s">
        <v>89</v>
      </c>
      <c r="C94" s="1">
        <v>21058</v>
      </c>
      <c r="D94" s="5" t="s">
        <v>22</v>
      </c>
      <c r="E94" s="5" t="s">
        <v>62</v>
      </c>
      <c r="F94">
        <v>4.3</v>
      </c>
      <c r="G94">
        <v>6.05</v>
      </c>
      <c r="H94">
        <v>2.2400000000000002</v>
      </c>
      <c r="I94" s="5">
        <v>-5.49</v>
      </c>
      <c r="J94" s="5">
        <v>3</v>
      </c>
      <c r="K94">
        <v>72.2</v>
      </c>
      <c r="L94">
        <v>3</v>
      </c>
      <c r="M94">
        <v>0.56999999999999995</v>
      </c>
      <c r="N94">
        <v>0.48</v>
      </c>
      <c r="O94">
        <v>11.4</v>
      </c>
    </row>
    <row r="95" spans="1:15" x14ac:dyDescent="0.25">
      <c r="A95" t="s">
        <v>128</v>
      </c>
      <c r="B95" t="s">
        <v>129</v>
      </c>
      <c r="C95" s="1">
        <v>10764</v>
      </c>
      <c r="D95" s="5" t="s">
        <v>22</v>
      </c>
      <c r="E95" s="5" t="s">
        <v>62</v>
      </c>
      <c r="F95">
        <v>4.6500000000000004</v>
      </c>
      <c r="G95">
        <v>3.82</v>
      </c>
      <c r="H95">
        <v>1.99</v>
      </c>
      <c r="I95">
        <v>38.4</v>
      </c>
      <c r="J95">
        <v>2</v>
      </c>
      <c r="K95">
        <v>41.1</v>
      </c>
      <c r="L95">
        <v>4</v>
      </c>
      <c r="M95">
        <v>-2.3E-2</v>
      </c>
      <c r="N95">
        <v>0.13</v>
      </c>
      <c r="O95">
        <v>8.64</v>
      </c>
    </row>
    <row r="96" spans="1:15" x14ac:dyDescent="0.25">
      <c r="A96" t="s">
        <v>143</v>
      </c>
      <c r="B96" t="s">
        <v>144</v>
      </c>
      <c r="C96" s="1">
        <v>9578</v>
      </c>
      <c r="D96" s="5" t="s">
        <v>22</v>
      </c>
      <c r="E96" s="5" t="s">
        <v>62</v>
      </c>
      <c r="F96">
        <v>4.51</v>
      </c>
      <c r="G96">
        <v>6.68</v>
      </c>
      <c r="H96">
        <v>1.33</v>
      </c>
      <c r="I96">
        <v>6.83</v>
      </c>
      <c r="J96">
        <v>0</v>
      </c>
      <c r="K96">
        <v>35.4</v>
      </c>
      <c r="L96">
        <v>4</v>
      </c>
      <c r="M96">
        <v>-7.9000000000000001E-2</v>
      </c>
      <c r="N96">
        <v>0.2</v>
      </c>
      <c r="O96">
        <v>19</v>
      </c>
    </row>
    <row r="97" spans="1:15" x14ac:dyDescent="0.25">
      <c r="A97" t="s">
        <v>216</v>
      </c>
      <c r="B97" t="s">
        <v>217</v>
      </c>
      <c r="C97" s="1">
        <v>5053</v>
      </c>
      <c r="D97" s="5" t="s">
        <v>22</v>
      </c>
      <c r="E97" s="5" t="s">
        <v>62</v>
      </c>
      <c r="F97">
        <v>8.69</v>
      </c>
      <c r="G97">
        <v>2.44</v>
      </c>
      <c r="H97">
        <v>0.91</v>
      </c>
      <c r="I97" t="s">
        <v>19</v>
      </c>
      <c r="J97">
        <v>0</v>
      </c>
      <c r="K97">
        <v>21.2</v>
      </c>
      <c r="L97">
        <v>3</v>
      </c>
      <c r="M97">
        <v>9.8000000000000004E-2</v>
      </c>
      <c r="N97">
        <v>0.25</v>
      </c>
      <c r="O97">
        <v>-4.7699999999999996</v>
      </c>
    </row>
    <row r="98" spans="1:15" x14ac:dyDescent="0.25">
      <c r="A98" t="s">
        <v>220</v>
      </c>
      <c r="B98" t="s">
        <v>221</v>
      </c>
      <c r="C98" s="1">
        <v>4811</v>
      </c>
      <c r="D98" s="5" t="s">
        <v>22</v>
      </c>
      <c r="E98" s="5" t="s">
        <v>62</v>
      </c>
      <c r="F98">
        <v>3.35</v>
      </c>
      <c r="G98">
        <v>2.4300000000000002</v>
      </c>
      <c r="H98">
        <v>1.22</v>
      </c>
      <c r="I98">
        <v>38.9</v>
      </c>
      <c r="J98">
        <v>0</v>
      </c>
      <c r="K98">
        <v>8.34</v>
      </c>
      <c r="L98">
        <v>4</v>
      </c>
      <c r="M98">
        <v>8.3000000000000004E-2</v>
      </c>
      <c r="N98">
        <v>0.36</v>
      </c>
      <c r="O98">
        <v>21.9</v>
      </c>
    </row>
    <row r="99" spans="1:15" x14ac:dyDescent="0.25">
      <c r="A99" t="s">
        <v>238</v>
      </c>
      <c r="B99" t="s">
        <v>239</v>
      </c>
      <c r="C99" s="1">
        <v>4342</v>
      </c>
      <c r="D99" s="5" t="s">
        <v>22</v>
      </c>
      <c r="E99" s="5" t="s">
        <v>62</v>
      </c>
      <c r="F99">
        <v>3.37</v>
      </c>
      <c r="G99">
        <v>5.62</v>
      </c>
      <c r="H99">
        <v>2.15</v>
      </c>
      <c r="I99">
        <v>-44.1</v>
      </c>
      <c r="J99" s="5">
        <v>3</v>
      </c>
      <c r="K99">
        <v>40.299999999999997</v>
      </c>
      <c r="L99">
        <v>3</v>
      </c>
      <c r="M99">
        <v>0.62</v>
      </c>
      <c r="N99">
        <v>0.13</v>
      </c>
      <c r="O99">
        <v>5.82</v>
      </c>
    </row>
    <row r="100" spans="1:15" x14ac:dyDescent="0.25">
      <c r="A100" t="s">
        <v>250</v>
      </c>
      <c r="B100" t="s">
        <v>251</v>
      </c>
      <c r="C100" s="1">
        <v>4162</v>
      </c>
      <c r="D100" s="5" t="s">
        <v>22</v>
      </c>
      <c r="E100" s="5" t="s">
        <v>62</v>
      </c>
      <c r="F100">
        <v>6.18</v>
      </c>
      <c r="G100">
        <v>3.44</v>
      </c>
      <c r="H100">
        <v>1.03</v>
      </c>
      <c r="I100">
        <v>11.8</v>
      </c>
      <c r="J100">
        <v>1</v>
      </c>
      <c r="K100">
        <v>36.200000000000003</v>
      </c>
      <c r="L100">
        <v>8</v>
      </c>
      <c r="M100">
        <v>0.59</v>
      </c>
      <c r="N100">
        <v>1.03</v>
      </c>
      <c r="O100">
        <v>4.74</v>
      </c>
    </row>
    <row r="101" spans="1:15" x14ac:dyDescent="0.25">
      <c r="A101" s="3" t="s">
        <v>349</v>
      </c>
      <c r="B101" s="3" t="s">
        <v>350</v>
      </c>
      <c r="C101" s="4">
        <v>2462</v>
      </c>
      <c r="D101" s="3" t="s">
        <v>22</v>
      </c>
      <c r="E101" s="3" t="s">
        <v>62</v>
      </c>
      <c r="F101" s="3">
        <v>5.97</v>
      </c>
      <c r="G101" s="3">
        <v>6.23</v>
      </c>
      <c r="H101" s="3">
        <v>1.41</v>
      </c>
      <c r="I101" s="3">
        <v>6.19</v>
      </c>
      <c r="J101" s="3">
        <v>1</v>
      </c>
      <c r="K101" s="3">
        <v>14.7</v>
      </c>
      <c r="L101" s="3">
        <v>3</v>
      </c>
      <c r="M101" s="3">
        <v>0.96</v>
      </c>
      <c r="N101" s="3">
        <v>0.47</v>
      </c>
      <c r="O101" s="3">
        <v>-0.45</v>
      </c>
    </row>
    <row r="102" spans="1:15" x14ac:dyDescent="0.25">
      <c r="A102" t="s">
        <v>351</v>
      </c>
      <c r="B102" t="s">
        <v>352</v>
      </c>
      <c r="C102" s="1">
        <v>2448</v>
      </c>
      <c r="D102" s="5" t="s">
        <v>22</v>
      </c>
      <c r="E102" s="5" t="s">
        <v>62</v>
      </c>
      <c r="F102">
        <v>3.66</v>
      </c>
      <c r="G102">
        <v>4.8499999999999996</v>
      </c>
      <c r="H102">
        <v>1.87</v>
      </c>
      <c r="I102">
        <v>3.51</v>
      </c>
      <c r="J102">
        <v>2</v>
      </c>
      <c r="K102">
        <v>0.49</v>
      </c>
      <c r="L102">
        <v>5</v>
      </c>
      <c r="M102">
        <v>1.04</v>
      </c>
      <c r="N102">
        <v>0.74</v>
      </c>
      <c r="O102">
        <v>0.52</v>
      </c>
    </row>
    <row r="103" spans="1:15" x14ac:dyDescent="0.25">
      <c r="A103" t="s">
        <v>365</v>
      </c>
      <c r="B103" t="s">
        <v>366</v>
      </c>
      <c r="C103" s="1">
        <v>2332</v>
      </c>
      <c r="D103" s="5" t="s">
        <v>22</v>
      </c>
      <c r="E103" s="5" t="s">
        <v>62</v>
      </c>
      <c r="F103">
        <v>3.19</v>
      </c>
      <c r="G103">
        <v>0.25</v>
      </c>
      <c r="H103">
        <v>2</v>
      </c>
      <c r="I103" t="s">
        <v>19</v>
      </c>
      <c r="J103">
        <v>0</v>
      </c>
      <c r="K103">
        <v>72.3</v>
      </c>
      <c r="L103">
        <v>3</v>
      </c>
      <c r="M103" t="s">
        <v>19</v>
      </c>
      <c r="N103">
        <v>0.13</v>
      </c>
      <c r="O103">
        <v>8.59</v>
      </c>
    </row>
    <row r="104" spans="1:15" x14ac:dyDescent="0.25">
      <c r="A104" t="s">
        <v>373</v>
      </c>
      <c r="B104" t="s">
        <v>374</v>
      </c>
      <c r="C104" s="1">
        <v>2276</v>
      </c>
      <c r="D104" s="5" t="s">
        <v>22</v>
      </c>
      <c r="E104" s="5" t="s">
        <v>62</v>
      </c>
      <c r="F104">
        <v>3.06</v>
      </c>
      <c r="G104">
        <v>3.43</v>
      </c>
      <c r="H104">
        <v>1.86</v>
      </c>
      <c r="I104">
        <v>6.59</v>
      </c>
      <c r="J104">
        <v>0</v>
      </c>
      <c r="K104">
        <v>212.1</v>
      </c>
      <c r="L104">
        <v>7</v>
      </c>
      <c r="M104">
        <v>0.35</v>
      </c>
      <c r="N104">
        <v>0.67</v>
      </c>
      <c r="O104">
        <v>12.3</v>
      </c>
    </row>
    <row r="105" spans="1:15" x14ac:dyDescent="0.25">
      <c r="A105" t="s">
        <v>393</v>
      </c>
      <c r="B105" t="s">
        <v>394</v>
      </c>
      <c r="C105" s="1">
        <v>1922</v>
      </c>
      <c r="D105" s="5" t="s">
        <v>22</v>
      </c>
      <c r="E105" s="5" t="s">
        <v>62</v>
      </c>
      <c r="F105">
        <v>6.27</v>
      </c>
      <c r="G105">
        <v>7.48</v>
      </c>
      <c r="H105">
        <v>1</v>
      </c>
      <c r="I105">
        <v>29.1</v>
      </c>
      <c r="J105">
        <v>0</v>
      </c>
      <c r="K105">
        <v>74.5</v>
      </c>
      <c r="L105">
        <v>2</v>
      </c>
      <c r="M105">
        <v>1.04</v>
      </c>
      <c r="N105">
        <v>0.96</v>
      </c>
      <c r="O105">
        <v>-7.91</v>
      </c>
    </row>
    <row r="106" spans="1:15" x14ac:dyDescent="0.25">
      <c r="A106" t="s">
        <v>430</v>
      </c>
      <c r="B106" t="s">
        <v>431</v>
      </c>
      <c r="C106" s="1">
        <v>1571</v>
      </c>
      <c r="D106" s="5" t="s">
        <v>22</v>
      </c>
      <c r="E106" s="5" t="s">
        <v>62</v>
      </c>
      <c r="F106">
        <v>3.8</v>
      </c>
      <c r="G106">
        <v>5.33</v>
      </c>
      <c r="H106">
        <v>2.2200000000000002</v>
      </c>
      <c r="I106">
        <v>6.09</v>
      </c>
      <c r="J106">
        <v>2</v>
      </c>
      <c r="K106">
        <v>19.100000000000001</v>
      </c>
      <c r="L106">
        <v>5</v>
      </c>
      <c r="M106">
        <v>0.28000000000000003</v>
      </c>
      <c r="N106">
        <v>0.42</v>
      </c>
      <c r="O106">
        <v>-1.03</v>
      </c>
    </row>
    <row r="107" spans="1:15" x14ac:dyDescent="0.25">
      <c r="A107" s="3" t="s">
        <v>111</v>
      </c>
      <c r="B107" s="3" t="s">
        <v>112</v>
      </c>
      <c r="C107" s="4">
        <v>15594</v>
      </c>
      <c r="D107" s="3" t="s">
        <v>22</v>
      </c>
      <c r="E107" s="3" t="s">
        <v>113</v>
      </c>
      <c r="F107" s="3">
        <v>5.18</v>
      </c>
      <c r="G107" s="3">
        <v>5.17</v>
      </c>
      <c r="H107" s="3">
        <v>1.43</v>
      </c>
      <c r="I107" s="3">
        <v>24</v>
      </c>
      <c r="J107" s="3">
        <v>2</v>
      </c>
      <c r="K107" s="3">
        <v>61.2</v>
      </c>
      <c r="L107" s="3">
        <v>4</v>
      </c>
      <c r="M107" s="3">
        <v>0.16</v>
      </c>
      <c r="N107" s="3">
        <v>0.17</v>
      </c>
      <c r="O107" s="3">
        <v>9.07</v>
      </c>
    </row>
    <row r="108" spans="1:15" x14ac:dyDescent="0.25">
      <c r="A108" t="s">
        <v>149</v>
      </c>
      <c r="B108" t="s">
        <v>150</v>
      </c>
      <c r="C108" s="1">
        <v>8565</v>
      </c>
      <c r="D108" s="5" t="s">
        <v>22</v>
      </c>
      <c r="E108" s="5" t="s">
        <v>113</v>
      </c>
      <c r="F108" s="5">
        <v>1.34</v>
      </c>
      <c r="G108" s="5">
        <v>2.5299999999999998</v>
      </c>
      <c r="H108">
        <v>3.9</v>
      </c>
      <c r="I108">
        <v>2.1999999999999999E-2</v>
      </c>
      <c r="J108">
        <v>1</v>
      </c>
      <c r="K108">
        <v>68.3</v>
      </c>
      <c r="L108">
        <v>4</v>
      </c>
      <c r="M108">
        <v>0.38</v>
      </c>
      <c r="N108">
        <v>0.51</v>
      </c>
      <c r="O108">
        <v>12.7</v>
      </c>
    </row>
    <row r="109" spans="1:15" x14ac:dyDescent="0.25">
      <c r="A109" t="s">
        <v>159</v>
      </c>
      <c r="B109" t="s">
        <v>160</v>
      </c>
      <c r="C109" s="1">
        <v>7278</v>
      </c>
      <c r="D109" s="5" t="s">
        <v>22</v>
      </c>
      <c r="E109" s="5" t="s">
        <v>113</v>
      </c>
      <c r="F109">
        <v>3.52</v>
      </c>
      <c r="G109">
        <v>3.28</v>
      </c>
      <c r="H109">
        <v>2.0699999999999998</v>
      </c>
      <c r="I109">
        <v>20.3</v>
      </c>
      <c r="J109">
        <v>0</v>
      </c>
      <c r="K109">
        <v>125.8</v>
      </c>
      <c r="L109">
        <v>6</v>
      </c>
      <c r="M109">
        <v>0.5</v>
      </c>
      <c r="N109">
        <v>1.55</v>
      </c>
      <c r="O109">
        <v>9.68</v>
      </c>
    </row>
    <row r="110" spans="1:15" x14ac:dyDescent="0.25">
      <c r="A110" t="s">
        <v>183</v>
      </c>
      <c r="B110" t="s">
        <v>184</v>
      </c>
      <c r="C110" s="1">
        <v>6048</v>
      </c>
      <c r="D110" s="5" t="s">
        <v>22</v>
      </c>
      <c r="E110" s="5" t="s">
        <v>113</v>
      </c>
      <c r="F110" s="5">
        <v>2.86</v>
      </c>
      <c r="G110" s="5">
        <v>2.65</v>
      </c>
      <c r="H110">
        <v>1.1000000000000001</v>
      </c>
      <c r="I110">
        <v>25.1</v>
      </c>
      <c r="J110">
        <v>0</v>
      </c>
      <c r="K110" t="s">
        <v>19</v>
      </c>
      <c r="L110">
        <v>9</v>
      </c>
      <c r="M110">
        <v>0.12</v>
      </c>
      <c r="N110">
        <v>0.35</v>
      </c>
      <c r="O110">
        <v>16.5</v>
      </c>
    </row>
    <row r="111" spans="1:15" x14ac:dyDescent="0.25">
      <c r="A111" t="s">
        <v>190</v>
      </c>
      <c r="B111" t="s">
        <v>191</v>
      </c>
      <c r="C111" s="1">
        <v>5862</v>
      </c>
      <c r="D111" s="5" t="s">
        <v>22</v>
      </c>
      <c r="E111" s="5" t="s">
        <v>113</v>
      </c>
      <c r="F111">
        <v>4.8</v>
      </c>
      <c r="G111">
        <v>4.29</v>
      </c>
      <c r="H111">
        <v>1.66</v>
      </c>
      <c r="I111">
        <v>24.6</v>
      </c>
      <c r="J111">
        <v>0</v>
      </c>
      <c r="K111" t="s">
        <v>19</v>
      </c>
      <c r="L111">
        <v>6</v>
      </c>
      <c r="M111">
        <v>6.9000000000000006E-2</v>
      </c>
      <c r="N111">
        <v>0.26</v>
      </c>
      <c r="O111">
        <v>7.99</v>
      </c>
    </row>
    <row r="112" spans="1:15" x14ac:dyDescent="0.25">
      <c r="A112" t="s">
        <v>205</v>
      </c>
      <c r="B112" t="s">
        <v>206</v>
      </c>
      <c r="C112" s="1">
        <v>5451</v>
      </c>
      <c r="D112" s="5" t="s">
        <v>22</v>
      </c>
      <c r="E112" s="5" t="s">
        <v>113</v>
      </c>
      <c r="F112" s="5">
        <v>2.6</v>
      </c>
      <c r="G112" s="5">
        <v>3.07</v>
      </c>
      <c r="H112">
        <v>4.43</v>
      </c>
      <c r="I112">
        <v>46.1</v>
      </c>
      <c r="J112">
        <v>2</v>
      </c>
      <c r="K112">
        <v>21.4</v>
      </c>
      <c r="L112">
        <v>4</v>
      </c>
      <c r="M112">
        <v>0.19</v>
      </c>
      <c r="N112">
        <v>0.74</v>
      </c>
      <c r="O112">
        <v>-0.66</v>
      </c>
    </row>
    <row r="113" spans="1:15" x14ac:dyDescent="0.25">
      <c r="A113" t="s">
        <v>277</v>
      </c>
      <c r="B113" t="s">
        <v>278</v>
      </c>
      <c r="C113" s="1">
        <v>3636</v>
      </c>
      <c r="D113" s="5" t="s">
        <v>22</v>
      </c>
      <c r="E113" s="5" t="s">
        <v>113</v>
      </c>
      <c r="F113">
        <v>4.0999999999999996</v>
      </c>
      <c r="G113">
        <v>4.05</v>
      </c>
      <c r="H113">
        <v>1.95</v>
      </c>
      <c r="I113">
        <v>4.5599999999999996</v>
      </c>
      <c r="J113">
        <v>1</v>
      </c>
      <c r="K113">
        <v>118.2</v>
      </c>
      <c r="L113">
        <v>5</v>
      </c>
      <c r="M113">
        <v>0.5</v>
      </c>
      <c r="N113">
        <v>0.4</v>
      </c>
      <c r="O113">
        <v>13.3</v>
      </c>
    </row>
    <row r="114" spans="1:15" x14ac:dyDescent="0.25">
      <c r="A114" t="s">
        <v>279</v>
      </c>
      <c r="B114" t="s">
        <v>280</v>
      </c>
      <c r="C114" s="1">
        <v>3604</v>
      </c>
      <c r="D114" s="5" t="s">
        <v>22</v>
      </c>
      <c r="E114" s="5" t="s">
        <v>113</v>
      </c>
      <c r="F114">
        <v>4.01</v>
      </c>
      <c r="G114">
        <v>5.61</v>
      </c>
      <c r="H114">
        <v>1.45</v>
      </c>
      <c r="I114">
        <v>4.62</v>
      </c>
      <c r="J114">
        <v>0</v>
      </c>
      <c r="K114">
        <v>56.5</v>
      </c>
      <c r="L114">
        <v>5</v>
      </c>
      <c r="M114">
        <v>0.31</v>
      </c>
      <c r="N114">
        <v>0.23</v>
      </c>
      <c r="O114">
        <v>10.1</v>
      </c>
    </row>
    <row r="115" spans="1:15" x14ac:dyDescent="0.25">
      <c r="A115" t="s">
        <v>300</v>
      </c>
      <c r="B115" t="s">
        <v>301</v>
      </c>
      <c r="C115" s="1">
        <v>3278</v>
      </c>
      <c r="D115" s="5" t="s">
        <v>22</v>
      </c>
      <c r="E115" s="5" t="s">
        <v>113</v>
      </c>
      <c r="F115">
        <v>3.67</v>
      </c>
      <c r="G115">
        <v>5.0599999999999996</v>
      </c>
      <c r="H115">
        <v>1.66</v>
      </c>
      <c r="I115">
        <v>8.09</v>
      </c>
      <c r="J115">
        <v>0</v>
      </c>
      <c r="K115">
        <v>14.7</v>
      </c>
      <c r="L115">
        <v>6</v>
      </c>
      <c r="M115">
        <v>7.4999999999999997E-2</v>
      </c>
      <c r="N115">
        <v>0.12</v>
      </c>
      <c r="O115">
        <v>16.5</v>
      </c>
    </row>
    <row r="116" spans="1:15" x14ac:dyDescent="0.25">
      <c r="A116" t="s">
        <v>311</v>
      </c>
      <c r="B116" t="s">
        <v>312</v>
      </c>
      <c r="C116" s="1">
        <v>3113</v>
      </c>
      <c r="D116" s="5" t="s">
        <v>22</v>
      </c>
      <c r="E116" s="5" t="s">
        <v>113</v>
      </c>
      <c r="F116">
        <v>4.38</v>
      </c>
      <c r="G116">
        <v>9.0299999999999994</v>
      </c>
      <c r="H116">
        <v>1.82</v>
      </c>
      <c r="I116">
        <v>-25.5</v>
      </c>
      <c r="J116" s="5">
        <v>3</v>
      </c>
      <c r="K116">
        <v>6.12</v>
      </c>
      <c r="L116">
        <v>3</v>
      </c>
      <c r="M116">
        <v>0.22</v>
      </c>
      <c r="N116">
        <v>0.23</v>
      </c>
      <c r="O116">
        <v>12.8</v>
      </c>
    </row>
    <row r="117" spans="1:15" x14ac:dyDescent="0.25">
      <c r="A117" t="s">
        <v>319</v>
      </c>
      <c r="B117" t="s">
        <v>320</v>
      </c>
      <c r="C117" s="1">
        <v>2899</v>
      </c>
      <c r="D117" s="5" t="s">
        <v>22</v>
      </c>
      <c r="E117" s="5" t="s">
        <v>113</v>
      </c>
      <c r="F117">
        <v>3.94</v>
      </c>
      <c r="G117">
        <v>4.8</v>
      </c>
      <c r="H117">
        <v>1.41</v>
      </c>
      <c r="I117">
        <v>13.4</v>
      </c>
      <c r="J117">
        <v>0</v>
      </c>
      <c r="K117" t="s">
        <v>19</v>
      </c>
      <c r="L117">
        <v>9</v>
      </c>
      <c r="M117">
        <v>0.23</v>
      </c>
      <c r="N117">
        <v>0.42</v>
      </c>
      <c r="O117">
        <v>22.2</v>
      </c>
    </row>
    <row r="118" spans="1:15" x14ac:dyDescent="0.25">
      <c r="A118" t="s">
        <v>363</v>
      </c>
      <c r="B118" t="s">
        <v>364</v>
      </c>
      <c r="C118" s="1">
        <v>2343</v>
      </c>
      <c r="D118" s="5" t="s">
        <v>22</v>
      </c>
      <c r="E118" s="5" t="s">
        <v>113</v>
      </c>
      <c r="F118">
        <v>5.39</v>
      </c>
      <c r="G118">
        <v>4.6500000000000004</v>
      </c>
      <c r="H118">
        <v>1.1599999999999999</v>
      </c>
      <c r="I118">
        <v>6.51</v>
      </c>
      <c r="J118">
        <v>0</v>
      </c>
      <c r="K118" t="s">
        <v>19</v>
      </c>
      <c r="L118">
        <v>6</v>
      </c>
      <c r="M118">
        <v>0.16</v>
      </c>
      <c r="N118">
        <v>0.22</v>
      </c>
      <c r="O118">
        <v>-4.07</v>
      </c>
    </row>
    <row r="119" spans="1:15" x14ac:dyDescent="0.25">
      <c r="A119" t="s">
        <v>371</v>
      </c>
      <c r="B119" t="s">
        <v>372</v>
      </c>
      <c r="C119" s="1">
        <v>2282</v>
      </c>
      <c r="D119" s="5" t="s">
        <v>22</v>
      </c>
      <c r="E119" s="5" t="s">
        <v>113</v>
      </c>
      <c r="F119">
        <v>3.87</v>
      </c>
      <c r="G119">
        <v>6.89</v>
      </c>
      <c r="H119">
        <v>1.57</v>
      </c>
      <c r="I119">
        <v>4.34</v>
      </c>
      <c r="J119">
        <v>1</v>
      </c>
      <c r="K119">
        <v>39.799999999999997</v>
      </c>
      <c r="L119">
        <v>6</v>
      </c>
      <c r="M119">
        <v>0.51</v>
      </c>
      <c r="N119">
        <v>0.33</v>
      </c>
      <c r="O119">
        <v>4.47</v>
      </c>
    </row>
    <row r="120" spans="1:15" x14ac:dyDescent="0.25">
      <c r="A120" t="s">
        <v>379</v>
      </c>
      <c r="B120" t="s">
        <v>380</v>
      </c>
      <c r="C120" s="1">
        <v>2150</v>
      </c>
      <c r="D120" s="5" t="s">
        <v>22</v>
      </c>
      <c r="E120" s="5" t="s">
        <v>113</v>
      </c>
      <c r="F120">
        <v>5.09</v>
      </c>
      <c r="G120">
        <v>2.84</v>
      </c>
      <c r="H120">
        <v>1.23</v>
      </c>
      <c r="I120" t="s">
        <v>19</v>
      </c>
      <c r="J120">
        <v>0</v>
      </c>
      <c r="K120" t="s">
        <v>19</v>
      </c>
      <c r="L120">
        <v>4</v>
      </c>
      <c r="M120">
        <v>1.9E-2</v>
      </c>
      <c r="N120">
        <v>0.23</v>
      </c>
      <c r="O120">
        <v>9.6999999999999993</v>
      </c>
    </row>
    <row r="121" spans="1:15" x14ac:dyDescent="0.25">
      <c r="A121" t="s">
        <v>187</v>
      </c>
      <c r="B121" t="s">
        <v>188</v>
      </c>
      <c r="C121" s="1">
        <v>5912</v>
      </c>
      <c r="D121" s="5" t="s">
        <v>22</v>
      </c>
      <c r="E121" s="5" t="s">
        <v>189</v>
      </c>
      <c r="F121" s="5">
        <v>4.76</v>
      </c>
      <c r="G121" s="5">
        <v>0.5</v>
      </c>
      <c r="H121">
        <v>1.8</v>
      </c>
      <c r="I121" t="s">
        <v>19</v>
      </c>
      <c r="J121">
        <v>2</v>
      </c>
      <c r="K121">
        <v>5.18</v>
      </c>
      <c r="L121">
        <v>5</v>
      </c>
      <c r="M121">
        <v>0.41</v>
      </c>
      <c r="N121">
        <v>0.38</v>
      </c>
      <c r="O121">
        <v>18.399999999999999</v>
      </c>
    </row>
    <row r="122" spans="1:15" x14ac:dyDescent="0.25">
      <c r="A122" s="3" t="s">
        <v>243</v>
      </c>
      <c r="B122" s="3" t="s">
        <v>244</v>
      </c>
      <c r="C122" s="4">
        <v>4283</v>
      </c>
      <c r="D122" s="8" t="s">
        <v>22</v>
      </c>
      <c r="E122" s="8" t="s">
        <v>189</v>
      </c>
      <c r="F122" s="3">
        <v>5.59</v>
      </c>
      <c r="G122" s="3">
        <v>1.57</v>
      </c>
      <c r="H122" s="3">
        <v>1.5</v>
      </c>
      <c r="I122" s="3" t="s">
        <v>19</v>
      </c>
      <c r="J122" s="3">
        <v>1</v>
      </c>
      <c r="K122" s="3">
        <v>0.33</v>
      </c>
      <c r="L122" s="3">
        <v>7</v>
      </c>
      <c r="M122" s="3">
        <v>0.66</v>
      </c>
      <c r="N122" s="3">
        <v>2.62</v>
      </c>
      <c r="O122" s="3">
        <v>10.4</v>
      </c>
    </row>
    <row r="123" spans="1:15" x14ac:dyDescent="0.25">
      <c r="A123" t="s">
        <v>286</v>
      </c>
      <c r="B123" t="s">
        <v>287</v>
      </c>
      <c r="C123" s="1">
        <v>3544</v>
      </c>
      <c r="D123" s="5" t="s">
        <v>22</v>
      </c>
      <c r="E123" s="5" t="s">
        <v>189</v>
      </c>
      <c r="F123" s="5">
        <v>0.36</v>
      </c>
      <c r="G123" s="5">
        <v>0.64</v>
      </c>
      <c r="H123">
        <v>1.02</v>
      </c>
      <c r="I123">
        <v>0</v>
      </c>
      <c r="J123">
        <v>0</v>
      </c>
      <c r="K123">
        <v>17.899999999999999</v>
      </c>
      <c r="L123">
        <v>4</v>
      </c>
      <c r="M123">
        <v>-0.14000000000000001</v>
      </c>
      <c r="N123">
        <v>0.56999999999999995</v>
      </c>
      <c r="O123">
        <v>10.8</v>
      </c>
    </row>
    <row r="124" spans="1:15" x14ac:dyDescent="0.25">
      <c r="A124" t="s">
        <v>325</v>
      </c>
      <c r="B124" t="s">
        <v>326</v>
      </c>
      <c r="C124" s="1">
        <v>2894</v>
      </c>
      <c r="D124" s="5" t="s">
        <v>22</v>
      </c>
      <c r="E124" s="5" t="s">
        <v>189</v>
      </c>
      <c r="F124" s="5">
        <v>1.05</v>
      </c>
      <c r="G124" s="5">
        <v>1.93</v>
      </c>
      <c r="H124">
        <v>1.49</v>
      </c>
      <c r="I124">
        <v>2.38</v>
      </c>
      <c r="J124">
        <v>1</v>
      </c>
      <c r="K124">
        <v>27.9</v>
      </c>
      <c r="L124">
        <v>5</v>
      </c>
      <c r="M124">
        <v>0.56000000000000005</v>
      </c>
      <c r="N124">
        <v>1.47</v>
      </c>
      <c r="O124">
        <v>5.14</v>
      </c>
    </row>
    <row r="125" spans="1:15" x14ac:dyDescent="0.25">
      <c r="A125" t="s">
        <v>421</v>
      </c>
      <c r="B125" t="s">
        <v>422</v>
      </c>
      <c r="C125" s="1">
        <v>1629</v>
      </c>
      <c r="D125" s="5" t="s">
        <v>22</v>
      </c>
      <c r="E125" s="5" t="s">
        <v>189</v>
      </c>
      <c r="F125" s="5">
        <v>2.37</v>
      </c>
      <c r="G125" s="5">
        <v>5.8000000000000003E-2</v>
      </c>
      <c r="H125">
        <v>1.69</v>
      </c>
      <c r="I125">
        <v>0</v>
      </c>
      <c r="J125">
        <v>0</v>
      </c>
      <c r="K125">
        <v>39.299999999999997</v>
      </c>
      <c r="L125" t="s">
        <v>19</v>
      </c>
      <c r="M125" t="s">
        <v>19</v>
      </c>
      <c r="N125">
        <v>0.6</v>
      </c>
      <c r="O125">
        <v>-13.3</v>
      </c>
    </row>
    <row r="126" spans="1:15" x14ac:dyDescent="0.25">
      <c r="A126" t="s">
        <v>132</v>
      </c>
      <c r="B126" t="s">
        <v>133</v>
      </c>
      <c r="C126" s="1">
        <v>10459</v>
      </c>
      <c r="D126" s="5" t="s">
        <v>22</v>
      </c>
      <c r="E126" s="5" t="s">
        <v>134</v>
      </c>
      <c r="F126" s="5">
        <v>2.5499999999999998</v>
      </c>
      <c r="G126" s="5">
        <v>3.64</v>
      </c>
      <c r="H126">
        <v>1.32</v>
      </c>
      <c r="I126">
        <v>2.61</v>
      </c>
      <c r="J126">
        <v>2</v>
      </c>
      <c r="K126">
        <v>35.700000000000003</v>
      </c>
      <c r="L126">
        <v>4</v>
      </c>
      <c r="M126">
        <v>1.45</v>
      </c>
      <c r="N126">
        <v>3.08</v>
      </c>
      <c r="O126">
        <v>8.99</v>
      </c>
    </row>
    <row r="127" spans="1:15" x14ac:dyDescent="0.25">
      <c r="A127" s="11" t="s">
        <v>147</v>
      </c>
      <c r="B127" s="11" t="s">
        <v>148</v>
      </c>
      <c r="C127" s="12">
        <v>8900</v>
      </c>
      <c r="D127" s="13" t="s">
        <v>22</v>
      </c>
      <c r="E127" s="13" t="s">
        <v>134</v>
      </c>
      <c r="F127" s="11">
        <v>3.33</v>
      </c>
      <c r="G127" s="11">
        <v>4.68</v>
      </c>
      <c r="H127" s="11">
        <v>1.1499999999999999</v>
      </c>
      <c r="I127" s="11">
        <v>1.26</v>
      </c>
      <c r="J127" s="11">
        <v>1</v>
      </c>
      <c r="K127" s="11">
        <v>48.9</v>
      </c>
      <c r="L127" s="11">
        <v>3</v>
      </c>
      <c r="M127" s="11">
        <v>1.35</v>
      </c>
      <c r="N127" s="11">
        <v>1.56</v>
      </c>
      <c r="O127" s="11">
        <v>6.79</v>
      </c>
    </row>
    <row r="128" spans="1:15" x14ac:dyDescent="0.25">
      <c r="A128" t="s">
        <v>207</v>
      </c>
      <c r="B128" t="s">
        <v>208</v>
      </c>
      <c r="C128" s="1">
        <v>5279</v>
      </c>
      <c r="D128" s="5" t="s">
        <v>22</v>
      </c>
      <c r="E128" s="5" t="s">
        <v>134</v>
      </c>
      <c r="F128">
        <v>3.34</v>
      </c>
      <c r="G128">
        <v>3.82</v>
      </c>
      <c r="H128">
        <v>1.2</v>
      </c>
      <c r="I128">
        <v>5.72</v>
      </c>
      <c r="J128">
        <v>2</v>
      </c>
      <c r="K128">
        <v>46.6</v>
      </c>
      <c r="L128">
        <v>3</v>
      </c>
      <c r="M128">
        <v>-0.52</v>
      </c>
      <c r="N128">
        <v>0.97</v>
      </c>
      <c r="O128">
        <v>7.88</v>
      </c>
    </row>
    <row r="129" spans="1:15" x14ac:dyDescent="0.25">
      <c r="A129" t="s">
        <v>236</v>
      </c>
      <c r="B129" t="s">
        <v>237</v>
      </c>
      <c r="C129" s="1">
        <v>4397</v>
      </c>
      <c r="D129" s="5" t="s">
        <v>22</v>
      </c>
      <c r="E129" s="5" t="s">
        <v>134</v>
      </c>
      <c r="F129">
        <v>4.1100000000000003</v>
      </c>
      <c r="G129">
        <v>4.4800000000000004</v>
      </c>
      <c r="H129">
        <v>1.02</v>
      </c>
      <c r="I129">
        <v>-1.89</v>
      </c>
      <c r="J129" s="5">
        <v>3</v>
      </c>
      <c r="K129">
        <v>96.2</v>
      </c>
      <c r="L129">
        <v>4</v>
      </c>
      <c r="M129">
        <v>-0.24</v>
      </c>
      <c r="N129">
        <v>0.47</v>
      </c>
      <c r="O129">
        <v>2.39</v>
      </c>
    </row>
    <row r="130" spans="1:15" x14ac:dyDescent="0.25">
      <c r="A130" t="s">
        <v>260</v>
      </c>
      <c r="B130" t="s">
        <v>261</v>
      </c>
      <c r="C130" s="1">
        <v>3974</v>
      </c>
      <c r="D130" s="5" t="s">
        <v>22</v>
      </c>
      <c r="E130" s="5" t="s">
        <v>134</v>
      </c>
      <c r="F130" s="5">
        <v>1.22</v>
      </c>
      <c r="G130" s="5">
        <v>1.73</v>
      </c>
      <c r="H130">
        <v>1.53</v>
      </c>
      <c r="I130">
        <v>7.99</v>
      </c>
      <c r="J130">
        <v>0</v>
      </c>
      <c r="K130">
        <v>34.1</v>
      </c>
      <c r="L130">
        <v>3</v>
      </c>
      <c r="M130">
        <v>-0.27</v>
      </c>
      <c r="N130">
        <v>6.39</v>
      </c>
      <c r="O130">
        <v>13.3</v>
      </c>
    </row>
    <row r="131" spans="1:15" x14ac:dyDescent="0.25">
      <c r="A131" s="3" t="s">
        <v>307</v>
      </c>
      <c r="B131" s="3" t="s">
        <v>308</v>
      </c>
      <c r="C131" s="4">
        <v>3210</v>
      </c>
      <c r="D131" s="8" t="s">
        <v>22</v>
      </c>
      <c r="E131" s="8" t="s">
        <v>134</v>
      </c>
      <c r="F131" s="3">
        <v>3.66</v>
      </c>
      <c r="G131" s="3">
        <v>5.37</v>
      </c>
      <c r="H131" s="3">
        <v>1.19</v>
      </c>
      <c r="I131" s="3">
        <v>1.52</v>
      </c>
      <c r="J131" s="3">
        <v>1</v>
      </c>
      <c r="K131" s="3">
        <v>59</v>
      </c>
      <c r="L131" s="3">
        <v>2</v>
      </c>
      <c r="M131" s="3">
        <v>-0.34</v>
      </c>
      <c r="N131" s="3">
        <v>0.93</v>
      </c>
      <c r="O131" s="3">
        <v>5.36</v>
      </c>
    </row>
    <row r="132" spans="1:15" x14ac:dyDescent="0.25">
      <c r="A132" t="s">
        <v>344</v>
      </c>
      <c r="B132" t="s">
        <v>345</v>
      </c>
      <c r="C132" s="1">
        <v>2496</v>
      </c>
      <c r="D132" s="5" t="s">
        <v>22</v>
      </c>
      <c r="E132" s="5" t="s">
        <v>134</v>
      </c>
      <c r="F132" s="5">
        <v>1.59</v>
      </c>
      <c r="G132" s="5">
        <v>2.31</v>
      </c>
      <c r="H132">
        <v>1.03</v>
      </c>
      <c r="I132">
        <v>1.35</v>
      </c>
      <c r="J132">
        <v>1</v>
      </c>
      <c r="K132">
        <v>32.700000000000003</v>
      </c>
      <c r="L132">
        <v>4</v>
      </c>
      <c r="M132">
        <v>-0.32</v>
      </c>
      <c r="N132">
        <v>1.65</v>
      </c>
      <c r="O132">
        <v>9.24</v>
      </c>
    </row>
    <row r="133" spans="1:15" x14ac:dyDescent="0.25">
      <c r="A133" t="s">
        <v>138</v>
      </c>
      <c r="B133" t="s">
        <v>139</v>
      </c>
      <c r="C133" s="1">
        <v>10384</v>
      </c>
      <c r="D133" s="5" t="s">
        <v>36</v>
      </c>
      <c r="E133" s="5" t="s">
        <v>140</v>
      </c>
      <c r="F133" s="5">
        <v>1.9</v>
      </c>
      <c r="G133" s="5">
        <v>1.89</v>
      </c>
      <c r="H133">
        <v>2.68</v>
      </c>
      <c r="I133">
        <v>15.5</v>
      </c>
      <c r="J133">
        <v>0</v>
      </c>
      <c r="K133">
        <v>42.2</v>
      </c>
      <c r="L133">
        <v>8</v>
      </c>
      <c r="M133">
        <v>0.61</v>
      </c>
      <c r="N133">
        <v>0.75</v>
      </c>
      <c r="O133">
        <v>13.4</v>
      </c>
    </row>
    <row r="134" spans="1:15" x14ac:dyDescent="0.25">
      <c r="A134" t="s">
        <v>240</v>
      </c>
      <c r="B134" t="s">
        <v>241</v>
      </c>
      <c r="C134" s="1">
        <v>4332</v>
      </c>
      <c r="D134" s="5" t="s">
        <v>36</v>
      </c>
      <c r="E134" s="5" t="s">
        <v>242</v>
      </c>
      <c r="F134">
        <v>5.46</v>
      </c>
      <c r="G134">
        <v>0.2</v>
      </c>
      <c r="H134">
        <v>3.13</v>
      </c>
      <c r="I134">
        <v>0</v>
      </c>
      <c r="J134">
        <v>0</v>
      </c>
      <c r="K134">
        <v>52</v>
      </c>
      <c r="L134" t="s">
        <v>19</v>
      </c>
      <c r="M134">
        <v>-0.3</v>
      </c>
      <c r="N134">
        <v>0.28999999999999998</v>
      </c>
      <c r="O134">
        <v>3.92</v>
      </c>
    </row>
    <row r="135" spans="1:15" x14ac:dyDescent="0.25">
      <c r="A135" s="6" t="s">
        <v>34</v>
      </c>
      <c r="B135" s="6" t="s">
        <v>35</v>
      </c>
      <c r="C135" s="7">
        <v>70853</v>
      </c>
      <c r="D135" s="9" t="s">
        <v>36</v>
      </c>
      <c r="E135" s="9" t="s">
        <v>37</v>
      </c>
      <c r="F135" s="6">
        <v>5.85</v>
      </c>
      <c r="G135" s="6">
        <v>5.19</v>
      </c>
      <c r="H135" s="9">
        <v>1.01</v>
      </c>
      <c r="I135" s="6">
        <v>5.57</v>
      </c>
      <c r="J135">
        <v>0</v>
      </c>
      <c r="K135" s="9">
        <v>248.3</v>
      </c>
      <c r="L135" s="6">
        <v>6</v>
      </c>
      <c r="M135" s="6">
        <v>1.37</v>
      </c>
      <c r="N135" s="6">
        <v>0.73</v>
      </c>
      <c r="O135" s="6">
        <v>9.74</v>
      </c>
    </row>
    <row r="136" spans="1:15" x14ac:dyDescent="0.25">
      <c r="A136" s="3" t="s">
        <v>50</v>
      </c>
      <c r="B136" s="3" t="s">
        <v>51</v>
      </c>
      <c r="C136" s="4">
        <v>55173</v>
      </c>
      <c r="D136" s="8" t="s">
        <v>36</v>
      </c>
      <c r="E136" s="8" t="s">
        <v>37</v>
      </c>
      <c r="F136" s="3">
        <v>4.2300000000000004</v>
      </c>
      <c r="G136" s="3">
        <v>5.44</v>
      </c>
      <c r="H136" s="3">
        <v>1.48</v>
      </c>
      <c r="I136" s="3">
        <v>4.01</v>
      </c>
      <c r="J136" s="3">
        <v>0</v>
      </c>
      <c r="K136" s="3">
        <v>62.4</v>
      </c>
      <c r="L136" s="3">
        <v>5</v>
      </c>
      <c r="M136" s="3">
        <v>5.47</v>
      </c>
      <c r="N136" s="3">
        <v>3.56</v>
      </c>
      <c r="O136" s="3">
        <v>-4.29</v>
      </c>
    </row>
    <row r="137" spans="1:15" x14ac:dyDescent="0.25">
      <c r="A137" t="s">
        <v>76</v>
      </c>
      <c r="B137" t="s">
        <v>77</v>
      </c>
      <c r="C137" s="1">
        <v>33200</v>
      </c>
      <c r="D137" s="5" t="s">
        <v>36</v>
      </c>
      <c r="E137" s="5" t="s">
        <v>37</v>
      </c>
      <c r="F137" s="5">
        <v>0.41</v>
      </c>
      <c r="G137" s="5">
        <v>0.5</v>
      </c>
      <c r="H137">
        <v>11.6</v>
      </c>
      <c r="I137">
        <v>15</v>
      </c>
      <c r="J137">
        <v>0</v>
      </c>
      <c r="K137">
        <v>9.81</v>
      </c>
      <c r="L137">
        <v>8</v>
      </c>
      <c r="M137">
        <v>0.97</v>
      </c>
      <c r="N137">
        <v>6.24</v>
      </c>
      <c r="O137">
        <v>17.100000000000001</v>
      </c>
    </row>
    <row r="138" spans="1:15" x14ac:dyDescent="0.25">
      <c r="A138" t="s">
        <v>248</v>
      </c>
      <c r="B138" t="s">
        <v>249</v>
      </c>
      <c r="C138" s="1">
        <v>4171</v>
      </c>
      <c r="D138" s="5" t="s">
        <v>36</v>
      </c>
      <c r="E138" s="5" t="s">
        <v>37</v>
      </c>
      <c r="F138" s="5">
        <v>0.88</v>
      </c>
      <c r="G138" s="5">
        <v>1.17</v>
      </c>
      <c r="H138">
        <v>5.35</v>
      </c>
      <c r="I138">
        <v>14.9</v>
      </c>
      <c r="J138">
        <v>1</v>
      </c>
      <c r="K138">
        <v>47</v>
      </c>
      <c r="L138">
        <v>7</v>
      </c>
      <c r="M138">
        <v>0.44</v>
      </c>
      <c r="N138">
        <v>1.54</v>
      </c>
      <c r="O138">
        <v>15</v>
      </c>
    </row>
    <row r="139" spans="1:15" x14ac:dyDescent="0.25">
      <c r="A139" t="s">
        <v>417</v>
      </c>
      <c r="B139" t="s">
        <v>418</v>
      </c>
      <c r="C139" s="1">
        <v>1671</v>
      </c>
      <c r="D139" s="5" t="s">
        <v>36</v>
      </c>
      <c r="E139" s="5" t="s">
        <v>37</v>
      </c>
      <c r="F139" s="5">
        <v>2.83</v>
      </c>
      <c r="G139" s="5" t="s">
        <v>19</v>
      </c>
      <c r="H139">
        <v>2.44</v>
      </c>
      <c r="I139">
        <v>0</v>
      </c>
      <c r="J139">
        <v>0</v>
      </c>
      <c r="K139">
        <v>-171.1</v>
      </c>
      <c r="L139" t="s">
        <v>19</v>
      </c>
      <c r="M139" t="s">
        <v>19</v>
      </c>
      <c r="N139">
        <v>0.51</v>
      </c>
      <c r="O139">
        <v>-20.8</v>
      </c>
    </row>
    <row r="140" spans="1:15" x14ac:dyDescent="0.25">
      <c r="A140" t="s">
        <v>94</v>
      </c>
      <c r="B140" t="s">
        <v>95</v>
      </c>
      <c r="C140" s="1">
        <v>18340</v>
      </c>
      <c r="D140" s="5" t="s">
        <v>96</v>
      </c>
      <c r="E140" s="5" t="s">
        <v>97</v>
      </c>
      <c r="F140" s="5">
        <v>2.4700000000000002</v>
      </c>
      <c r="G140" s="5">
        <v>2.54</v>
      </c>
      <c r="H140">
        <v>2.4700000000000002</v>
      </c>
      <c r="I140">
        <v>9.02</v>
      </c>
      <c r="J140">
        <v>0</v>
      </c>
      <c r="K140">
        <v>35.4</v>
      </c>
      <c r="L140">
        <v>3</v>
      </c>
      <c r="M140">
        <v>1.19</v>
      </c>
      <c r="N140">
        <v>-0.11</v>
      </c>
      <c r="O140">
        <v>8.2799999999999994</v>
      </c>
    </row>
    <row r="141" spans="1:15" x14ac:dyDescent="0.25">
      <c r="A141" s="3" t="s">
        <v>105</v>
      </c>
      <c r="B141" s="3" t="s">
        <v>106</v>
      </c>
      <c r="C141" s="4">
        <v>16343</v>
      </c>
      <c r="D141" s="3" t="s">
        <v>96</v>
      </c>
      <c r="E141" s="3" t="s">
        <v>97</v>
      </c>
      <c r="F141" s="3">
        <v>4.0999999999999996</v>
      </c>
      <c r="G141" s="3">
        <v>5.49</v>
      </c>
      <c r="H141" s="3">
        <v>1.86</v>
      </c>
      <c r="I141" s="3">
        <v>5.08</v>
      </c>
      <c r="J141" s="3">
        <v>0</v>
      </c>
      <c r="K141" s="3">
        <v>181.9</v>
      </c>
      <c r="L141" s="3">
        <v>6</v>
      </c>
      <c r="M141" s="3">
        <v>0.15</v>
      </c>
      <c r="N141" s="3">
        <v>0.28000000000000003</v>
      </c>
      <c r="O141" s="3">
        <v>5.5</v>
      </c>
    </row>
    <row r="142" spans="1:15" x14ac:dyDescent="0.25">
      <c r="A142" t="s">
        <v>258</v>
      </c>
      <c r="B142" t="s">
        <v>259</v>
      </c>
      <c r="C142" s="1">
        <v>3983</v>
      </c>
      <c r="D142" s="5" t="s">
        <v>96</v>
      </c>
      <c r="E142" s="5" t="s">
        <v>97</v>
      </c>
      <c r="F142">
        <v>3.06</v>
      </c>
      <c r="G142">
        <v>2.83</v>
      </c>
      <c r="H142">
        <v>2.35</v>
      </c>
      <c r="I142">
        <v>10.199999999999999</v>
      </c>
      <c r="J142">
        <v>0</v>
      </c>
      <c r="K142">
        <v>31.8</v>
      </c>
      <c r="L142">
        <v>6</v>
      </c>
      <c r="M142">
        <v>0.23</v>
      </c>
      <c r="N142">
        <v>0.24</v>
      </c>
      <c r="O142">
        <v>7.81</v>
      </c>
    </row>
    <row r="143" spans="1:15" x14ac:dyDescent="0.25">
      <c r="A143" t="s">
        <v>295</v>
      </c>
      <c r="B143" t="s">
        <v>296</v>
      </c>
      <c r="C143" s="1">
        <v>3372</v>
      </c>
      <c r="D143" s="5" t="s">
        <v>96</v>
      </c>
      <c r="E143" s="5" t="s">
        <v>97</v>
      </c>
      <c r="F143">
        <v>4.01</v>
      </c>
      <c r="G143">
        <v>3.24</v>
      </c>
      <c r="H143">
        <v>1.85</v>
      </c>
      <c r="I143">
        <v>14.3</v>
      </c>
      <c r="J143">
        <v>1</v>
      </c>
      <c r="K143">
        <v>130.30000000000001</v>
      </c>
      <c r="L143">
        <v>4</v>
      </c>
      <c r="M143">
        <v>0.18</v>
      </c>
      <c r="N143">
        <v>8.1000000000000003E-2</v>
      </c>
      <c r="O143">
        <v>7.92</v>
      </c>
    </row>
    <row r="144" spans="1:15" x14ac:dyDescent="0.25">
      <c r="A144" t="s">
        <v>194</v>
      </c>
      <c r="B144" t="s">
        <v>195</v>
      </c>
      <c r="C144" s="1">
        <v>5655</v>
      </c>
      <c r="D144" t="s">
        <v>96</v>
      </c>
      <c r="E144" t="s">
        <v>196</v>
      </c>
      <c r="F144" s="5">
        <v>2.36</v>
      </c>
      <c r="G144" s="5">
        <v>2.4900000000000002</v>
      </c>
      <c r="H144">
        <v>2.94</v>
      </c>
      <c r="I144">
        <v>8.75</v>
      </c>
      <c r="J144">
        <v>1</v>
      </c>
      <c r="K144">
        <v>73.2</v>
      </c>
      <c r="L144">
        <v>8</v>
      </c>
      <c r="M144">
        <v>0.43</v>
      </c>
      <c r="N144">
        <v>0.54</v>
      </c>
      <c r="O144">
        <v>11.6</v>
      </c>
    </row>
    <row r="145" spans="1:15" x14ac:dyDescent="0.25">
      <c r="A145" t="s">
        <v>415</v>
      </c>
      <c r="B145" t="s">
        <v>416</v>
      </c>
      <c r="C145" s="1">
        <v>1720</v>
      </c>
      <c r="D145" t="s">
        <v>96</v>
      </c>
      <c r="E145" t="s">
        <v>196</v>
      </c>
      <c r="F145" s="5">
        <v>1.87</v>
      </c>
      <c r="G145" s="5">
        <v>5.07</v>
      </c>
      <c r="H145">
        <v>2.68</v>
      </c>
      <c r="I145">
        <v>-14.1</v>
      </c>
      <c r="J145">
        <v>1</v>
      </c>
      <c r="K145">
        <v>85.8</v>
      </c>
      <c r="L145">
        <v>4</v>
      </c>
      <c r="M145">
        <v>0.31</v>
      </c>
      <c r="N145">
        <v>0.34</v>
      </c>
      <c r="O145">
        <v>34.799999999999997</v>
      </c>
    </row>
    <row r="146" spans="1:15" x14ac:dyDescent="0.25">
      <c r="A146" t="s">
        <v>173</v>
      </c>
      <c r="B146" t="s">
        <v>174</v>
      </c>
      <c r="C146" s="1">
        <v>6357</v>
      </c>
      <c r="D146" t="s">
        <v>96</v>
      </c>
      <c r="E146" t="s">
        <v>175</v>
      </c>
      <c r="F146" s="5">
        <v>2.06</v>
      </c>
      <c r="G146" s="5">
        <v>2.81</v>
      </c>
      <c r="H146">
        <v>2.37</v>
      </c>
      <c r="I146">
        <v>10.5</v>
      </c>
      <c r="J146">
        <v>0</v>
      </c>
      <c r="K146">
        <v>99.3</v>
      </c>
      <c r="L146">
        <v>9</v>
      </c>
      <c r="M146">
        <v>0.48</v>
      </c>
      <c r="N146">
        <v>0.7</v>
      </c>
      <c r="O146">
        <v>4.21</v>
      </c>
    </row>
    <row r="147" spans="1:15" x14ac:dyDescent="0.25">
      <c r="A147" t="s">
        <v>211</v>
      </c>
      <c r="B147" t="s">
        <v>212</v>
      </c>
      <c r="C147" s="1">
        <v>5250</v>
      </c>
      <c r="D147" t="s">
        <v>96</v>
      </c>
      <c r="E147" t="s">
        <v>213</v>
      </c>
      <c r="F147">
        <v>4.1900000000000004</v>
      </c>
      <c r="G147">
        <v>1.01</v>
      </c>
      <c r="H147">
        <v>1.5</v>
      </c>
      <c r="I147" s="5">
        <v>0</v>
      </c>
      <c r="J147">
        <v>0</v>
      </c>
      <c r="K147">
        <v>16.600000000000001</v>
      </c>
      <c r="L147">
        <v>2</v>
      </c>
      <c r="M147" t="s">
        <v>19</v>
      </c>
      <c r="N147">
        <v>0.57999999999999996</v>
      </c>
      <c r="O147">
        <v>8.0500000000000007</v>
      </c>
    </row>
    <row r="148" spans="1:15" x14ac:dyDescent="0.25">
      <c r="A148" s="3" t="s">
        <v>224</v>
      </c>
      <c r="B148" s="3" t="s">
        <v>225</v>
      </c>
      <c r="C148" s="4">
        <v>4698</v>
      </c>
      <c r="D148" s="3" t="s">
        <v>96</v>
      </c>
      <c r="E148" s="3" t="s">
        <v>226</v>
      </c>
      <c r="F148" s="3">
        <v>3.5</v>
      </c>
      <c r="G148" s="3">
        <v>3.39</v>
      </c>
      <c r="H148" s="3">
        <v>1.96</v>
      </c>
      <c r="I148" s="3">
        <v>3.43</v>
      </c>
      <c r="J148" s="3">
        <v>0</v>
      </c>
      <c r="K148" s="3">
        <v>90.4</v>
      </c>
      <c r="L148" s="3">
        <v>6</v>
      </c>
      <c r="M148" s="3">
        <v>0.63</v>
      </c>
      <c r="N148" s="3">
        <v>0.71</v>
      </c>
      <c r="O148" s="3">
        <v>2.64</v>
      </c>
    </row>
    <row r="149" spans="1:15" x14ac:dyDescent="0.25">
      <c r="A149" t="s">
        <v>245</v>
      </c>
      <c r="B149" t="s">
        <v>246</v>
      </c>
      <c r="C149" s="1">
        <v>4174</v>
      </c>
      <c r="D149" s="5" t="s">
        <v>96</v>
      </c>
      <c r="E149" s="5" t="s">
        <v>247</v>
      </c>
      <c r="F149" s="5">
        <v>2.38</v>
      </c>
      <c r="G149" s="5">
        <v>2.04</v>
      </c>
      <c r="H149">
        <v>2.25</v>
      </c>
      <c r="I149">
        <v>15.9</v>
      </c>
      <c r="J149">
        <v>0</v>
      </c>
      <c r="K149">
        <v>70.400000000000006</v>
      </c>
      <c r="L149">
        <v>6</v>
      </c>
      <c r="M149">
        <v>0.62</v>
      </c>
      <c r="N149">
        <v>1.27</v>
      </c>
      <c r="O149">
        <v>13.3</v>
      </c>
    </row>
    <row r="150" spans="1:15" x14ac:dyDescent="0.25">
      <c r="A150" s="3" t="s">
        <v>292</v>
      </c>
      <c r="B150" s="3" t="s">
        <v>292</v>
      </c>
      <c r="C150" s="4">
        <v>3401</v>
      </c>
      <c r="D150" s="3" t="s">
        <v>96</v>
      </c>
      <c r="E150" s="3" t="s">
        <v>247</v>
      </c>
      <c r="F150" s="3">
        <v>3.25</v>
      </c>
      <c r="G150" s="3">
        <v>3.61</v>
      </c>
      <c r="H150" s="3">
        <v>1.91</v>
      </c>
      <c r="I150" s="3">
        <v>9.19</v>
      </c>
      <c r="J150" s="3">
        <v>1</v>
      </c>
      <c r="K150" s="3">
        <v>47.9</v>
      </c>
      <c r="L150" s="3">
        <v>6</v>
      </c>
      <c r="M150" s="3">
        <v>0.54</v>
      </c>
      <c r="N150" s="3">
        <v>0.7</v>
      </c>
      <c r="O150" s="3">
        <v>7.31</v>
      </c>
    </row>
    <row r="151" spans="1:15" x14ac:dyDescent="0.25">
      <c r="A151" t="s">
        <v>317</v>
      </c>
      <c r="B151" t="s">
        <v>318</v>
      </c>
      <c r="C151" s="1">
        <v>2920</v>
      </c>
      <c r="D151" s="5" t="s">
        <v>96</v>
      </c>
      <c r="E151" s="5" t="s">
        <v>247</v>
      </c>
      <c r="F151" s="5">
        <v>1.65</v>
      </c>
      <c r="G151" s="5">
        <v>2.8</v>
      </c>
      <c r="H151">
        <v>2.62</v>
      </c>
      <c r="I151">
        <v>7.09</v>
      </c>
      <c r="J151">
        <v>0</v>
      </c>
      <c r="K151">
        <v>37.299999999999997</v>
      </c>
      <c r="L151">
        <v>9</v>
      </c>
      <c r="M151">
        <v>0.14000000000000001</v>
      </c>
      <c r="N151">
        <v>0.25</v>
      </c>
      <c r="O151">
        <v>7.66</v>
      </c>
    </row>
    <row r="152" spans="1:15" x14ac:dyDescent="0.25">
      <c r="A152" t="s">
        <v>327</v>
      </c>
      <c r="B152" t="s">
        <v>328</v>
      </c>
      <c r="C152" s="1">
        <v>2776</v>
      </c>
      <c r="D152" s="5" t="s">
        <v>96</v>
      </c>
      <c r="E152" s="5" t="s">
        <v>247</v>
      </c>
      <c r="F152" s="5">
        <v>2.2000000000000002</v>
      </c>
      <c r="G152" s="5">
        <v>2.34</v>
      </c>
      <c r="H152">
        <v>2.67</v>
      </c>
      <c r="I152">
        <v>13.9</v>
      </c>
      <c r="J152">
        <v>0</v>
      </c>
      <c r="K152">
        <v>17.5</v>
      </c>
      <c r="L152">
        <v>7</v>
      </c>
      <c r="M152">
        <v>0.37</v>
      </c>
      <c r="N152">
        <v>1.1499999999999999</v>
      </c>
      <c r="O152">
        <v>7.6</v>
      </c>
    </row>
    <row r="153" spans="1:15" x14ac:dyDescent="0.25">
      <c r="A153" t="s">
        <v>335</v>
      </c>
      <c r="B153" t="s">
        <v>336</v>
      </c>
      <c r="C153" s="1">
        <v>2649</v>
      </c>
      <c r="D153" s="5" t="s">
        <v>96</v>
      </c>
      <c r="E153" s="5" t="s">
        <v>247</v>
      </c>
      <c r="F153" s="5">
        <v>2.06</v>
      </c>
      <c r="G153" s="5">
        <v>2.46</v>
      </c>
      <c r="H153">
        <v>2.1</v>
      </c>
      <c r="I153">
        <v>11.5</v>
      </c>
      <c r="J153">
        <v>0</v>
      </c>
      <c r="K153">
        <v>20.399999999999999</v>
      </c>
      <c r="L153">
        <v>6</v>
      </c>
      <c r="M153">
        <v>0.82</v>
      </c>
      <c r="N153">
        <v>1.32</v>
      </c>
      <c r="O153">
        <v>7.11</v>
      </c>
    </row>
    <row r="154" spans="1:15" x14ac:dyDescent="0.25">
      <c r="A154" t="s">
        <v>375</v>
      </c>
      <c r="B154" t="s">
        <v>376</v>
      </c>
      <c r="C154" s="1">
        <v>2228</v>
      </c>
      <c r="D154" s="5" t="s">
        <v>96</v>
      </c>
      <c r="E154" s="5" t="s">
        <v>247</v>
      </c>
      <c r="F154" s="5">
        <v>2.15</v>
      </c>
      <c r="G154" s="5">
        <v>1.94</v>
      </c>
      <c r="H154">
        <v>2.3199999999999998</v>
      </c>
      <c r="I154">
        <v>12</v>
      </c>
      <c r="J154">
        <v>1</v>
      </c>
      <c r="K154">
        <v>5.73</v>
      </c>
      <c r="L154">
        <v>9</v>
      </c>
      <c r="M154">
        <v>7.5999999999999998E-2</v>
      </c>
      <c r="N154">
        <v>0.12</v>
      </c>
      <c r="O154">
        <v>3.13</v>
      </c>
    </row>
    <row r="155" spans="1:15" x14ac:dyDescent="0.25">
      <c r="A155" t="s">
        <v>407</v>
      </c>
      <c r="B155" t="s">
        <v>408</v>
      </c>
      <c r="C155" s="1">
        <v>1814</v>
      </c>
      <c r="D155" s="5" t="s">
        <v>96</v>
      </c>
      <c r="E155" s="5" t="s">
        <v>247</v>
      </c>
      <c r="F155" s="5">
        <v>1.99</v>
      </c>
      <c r="G155" s="5">
        <v>2.68</v>
      </c>
      <c r="H155">
        <v>2.35</v>
      </c>
      <c r="I155">
        <v>39.6</v>
      </c>
      <c r="J155">
        <v>1</v>
      </c>
      <c r="K155" t="s">
        <v>19</v>
      </c>
      <c r="L155">
        <v>6</v>
      </c>
      <c r="M155">
        <v>9.8000000000000004E-2</v>
      </c>
      <c r="N155">
        <v>1.29</v>
      </c>
      <c r="O155">
        <v>-27.3</v>
      </c>
    </row>
    <row r="156" spans="1:15" x14ac:dyDescent="0.25">
      <c r="A156" t="s">
        <v>124</v>
      </c>
      <c r="B156" t="s">
        <v>125</v>
      </c>
      <c r="C156" s="1">
        <v>11416</v>
      </c>
      <c r="D156" s="5" t="s">
        <v>96</v>
      </c>
      <c r="E156" s="5" t="s">
        <v>126</v>
      </c>
      <c r="F156" s="5">
        <v>2.3199999999999998</v>
      </c>
      <c r="G156" s="5" t="s">
        <v>19</v>
      </c>
      <c r="H156">
        <v>4.34</v>
      </c>
      <c r="I156">
        <v>0</v>
      </c>
      <c r="J156">
        <v>0</v>
      </c>
      <c r="K156">
        <v>189.9</v>
      </c>
      <c r="L156">
        <v>2</v>
      </c>
      <c r="M156">
        <v>-0.33</v>
      </c>
      <c r="N156">
        <v>0.4</v>
      </c>
      <c r="O156">
        <v>18.3</v>
      </c>
    </row>
    <row r="157" spans="1:15" x14ac:dyDescent="0.25">
      <c r="A157" s="3" t="s">
        <v>171</v>
      </c>
      <c r="B157" s="3" t="s">
        <v>172</v>
      </c>
      <c r="C157" s="4">
        <v>6407</v>
      </c>
      <c r="D157" s="3" t="s">
        <v>96</v>
      </c>
      <c r="E157" s="3" t="s">
        <v>126</v>
      </c>
      <c r="F157" s="3">
        <v>3.74</v>
      </c>
      <c r="G157" s="3">
        <v>2.4300000000000002</v>
      </c>
      <c r="H157" s="3">
        <v>2.29</v>
      </c>
      <c r="I157" s="3" t="s">
        <v>19</v>
      </c>
      <c r="J157" s="3">
        <v>0</v>
      </c>
      <c r="K157" s="3">
        <v>32.200000000000003</v>
      </c>
      <c r="L157" s="3">
        <v>7</v>
      </c>
      <c r="M157" s="3">
        <v>0.18</v>
      </c>
      <c r="N157" s="3">
        <v>1.23</v>
      </c>
      <c r="O157" s="3">
        <v>11.7</v>
      </c>
    </row>
    <row r="158" spans="1:15" x14ac:dyDescent="0.25">
      <c r="A158" t="s">
        <v>367</v>
      </c>
      <c r="B158" t="s">
        <v>368</v>
      </c>
      <c r="C158" s="1">
        <v>2327</v>
      </c>
      <c r="D158" s="5" t="s">
        <v>96</v>
      </c>
      <c r="E158" s="5" t="s">
        <v>126</v>
      </c>
      <c r="F158" s="5">
        <v>2.78</v>
      </c>
      <c r="G158" s="5">
        <v>3.76</v>
      </c>
      <c r="H158">
        <v>2.64</v>
      </c>
      <c r="I158">
        <v>4.84</v>
      </c>
      <c r="J158">
        <v>2</v>
      </c>
      <c r="K158">
        <v>973.3</v>
      </c>
      <c r="L158">
        <v>5</v>
      </c>
      <c r="M158">
        <v>0.27</v>
      </c>
      <c r="N158">
        <v>0.25</v>
      </c>
      <c r="O158">
        <v>15.1</v>
      </c>
    </row>
    <row r="159" spans="1:15" x14ac:dyDescent="0.25">
      <c r="A159" t="s">
        <v>425</v>
      </c>
      <c r="B159" t="s">
        <v>426</v>
      </c>
      <c r="C159" s="1">
        <v>1602</v>
      </c>
      <c r="D159" s="5" t="s">
        <v>96</v>
      </c>
      <c r="E159" s="5" t="s">
        <v>126</v>
      </c>
      <c r="F159">
        <v>3.49</v>
      </c>
      <c r="G159">
        <v>3.6</v>
      </c>
      <c r="H159">
        <v>2.1</v>
      </c>
      <c r="I159" t="s">
        <v>19</v>
      </c>
      <c r="J159">
        <v>2</v>
      </c>
      <c r="K159">
        <v>96.9</v>
      </c>
      <c r="L159">
        <v>5</v>
      </c>
      <c r="M159">
        <v>0.11</v>
      </c>
      <c r="N159">
        <v>0.23</v>
      </c>
      <c r="O159">
        <v>6.11</v>
      </c>
    </row>
    <row r="160" spans="1:15" x14ac:dyDescent="0.25">
      <c r="A160" t="s">
        <v>118</v>
      </c>
      <c r="B160" t="s">
        <v>119</v>
      </c>
      <c r="C160" s="1">
        <v>12223</v>
      </c>
      <c r="D160" s="5" t="s">
        <v>96</v>
      </c>
      <c r="E160" s="5" t="s">
        <v>120</v>
      </c>
      <c r="F160" s="5">
        <v>2.23</v>
      </c>
      <c r="G160" s="5">
        <v>2.27</v>
      </c>
      <c r="H160">
        <v>2.27</v>
      </c>
      <c r="I160">
        <v>11.3</v>
      </c>
      <c r="J160">
        <v>1</v>
      </c>
      <c r="K160">
        <v>124</v>
      </c>
      <c r="L160">
        <v>5</v>
      </c>
      <c r="M160">
        <v>0.63</v>
      </c>
      <c r="N160">
        <v>0.77</v>
      </c>
      <c r="O160">
        <v>8.68</v>
      </c>
    </row>
    <row r="161" spans="1:15" x14ac:dyDescent="0.25">
      <c r="A161" t="s">
        <v>153</v>
      </c>
      <c r="B161" t="s">
        <v>154</v>
      </c>
      <c r="C161" s="1">
        <v>8301</v>
      </c>
      <c r="D161" s="5" t="s">
        <v>96</v>
      </c>
      <c r="E161" s="5" t="s">
        <v>120</v>
      </c>
      <c r="F161" s="5">
        <v>2.65</v>
      </c>
      <c r="G161" s="5">
        <v>2.91</v>
      </c>
      <c r="H161">
        <v>2.21</v>
      </c>
      <c r="I161">
        <v>16.100000000000001</v>
      </c>
      <c r="J161">
        <v>0</v>
      </c>
      <c r="K161">
        <v>279.5</v>
      </c>
      <c r="L161">
        <v>7</v>
      </c>
      <c r="M161">
        <v>0.36</v>
      </c>
      <c r="N161">
        <v>0.38</v>
      </c>
      <c r="O161">
        <v>6.67</v>
      </c>
    </row>
    <row r="162" spans="1:15" x14ac:dyDescent="0.25">
      <c r="A162" t="s">
        <v>192</v>
      </c>
      <c r="B162" t="s">
        <v>193</v>
      </c>
      <c r="C162" s="1">
        <v>5793</v>
      </c>
      <c r="D162" s="5" t="s">
        <v>96</v>
      </c>
      <c r="E162" s="5" t="s">
        <v>120</v>
      </c>
      <c r="F162" s="5">
        <v>1.54</v>
      </c>
      <c r="G162" s="5">
        <v>2.4</v>
      </c>
      <c r="H162">
        <v>4.37</v>
      </c>
      <c r="I162">
        <v>34.9</v>
      </c>
      <c r="J162">
        <v>0</v>
      </c>
      <c r="K162">
        <v>164.8</v>
      </c>
      <c r="L162">
        <v>8</v>
      </c>
      <c r="M162">
        <v>0.41</v>
      </c>
      <c r="N162">
        <v>0.66</v>
      </c>
      <c r="O162">
        <v>25.8</v>
      </c>
    </row>
    <row r="163" spans="1:15" x14ac:dyDescent="0.25">
      <c r="A163" s="11" t="s">
        <v>230</v>
      </c>
      <c r="B163" s="11" t="s">
        <v>231</v>
      </c>
      <c r="C163" s="12">
        <v>4593</v>
      </c>
      <c r="D163" s="13" t="s">
        <v>96</v>
      </c>
      <c r="E163" s="13" t="s">
        <v>120</v>
      </c>
      <c r="F163" s="11">
        <v>3.38</v>
      </c>
      <c r="G163" s="11">
        <v>3.36</v>
      </c>
      <c r="H163" s="11">
        <v>1.67</v>
      </c>
      <c r="I163" s="11">
        <v>5.17</v>
      </c>
      <c r="J163" s="11">
        <v>0</v>
      </c>
      <c r="K163" s="13">
        <v>223.8</v>
      </c>
      <c r="L163" s="11">
        <v>5</v>
      </c>
      <c r="M163" s="11">
        <v>0.15</v>
      </c>
      <c r="N163" s="11">
        <v>8.5000000000000006E-2</v>
      </c>
      <c r="O163" s="11">
        <v>12.3</v>
      </c>
    </row>
    <row r="164" spans="1:15" x14ac:dyDescent="0.25">
      <c r="A164" t="s">
        <v>252</v>
      </c>
      <c r="B164" t="s">
        <v>253</v>
      </c>
      <c r="C164" s="1">
        <v>4073</v>
      </c>
      <c r="D164" s="5" t="s">
        <v>96</v>
      </c>
      <c r="E164" s="5" t="s">
        <v>120</v>
      </c>
      <c r="F164" s="5">
        <v>2.1</v>
      </c>
      <c r="G164" s="5">
        <v>1.64</v>
      </c>
      <c r="H164">
        <v>2.59</v>
      </c>
      <c r="I164">
        <v>14</v>
      </c>
      <c r="J164">
        <v>0</v>
      </c>
      <c r="K164">
        <v>96.5</v>
      </c>
      <c r="L164">
        <v>8</v>
      </c>
      <c r="M164">
        <v>0.74</v>
      </c>
      <c r="N164">
        <v>1.19</v>
      </c>
      <c r="O164">
        <v>6.37</v>
      </c>
    </row>
    <row r="165" spans="1:15" x14ac:dyDescent="0.25">
      <c r="A165" t="s">
        <v>254</v>
      </c>
      <c r="B165" t="s">
        <v>255</v>
      </c>
      <c r="C165" s="1">
        <v>4052</v>
      </c>
      <c r="D165" s="5" t="s">
        <v>96</v>
      </c>
      <c r="E165" s="5" t="s">
        <v>120</v>
      </c>
      <c r="F165" s="5">
        <v>1.89</v>
      </c>
      <c r="G165" s="5">
        <v>1.45</v>
      </c>
      <c r="H165">
        <v>2.94</v>
      </c>
      <c r="I165">
        <v>15.8</v>
      </c>
      <c r="J165">
        <v>0</v>
      </c>
      <c r="K165">
        <v>49.3</v>
      </c>
      <c r="L165">
        <v>7</v>
      </c>
      <c r="M165">
        <v>0.66</v>
      </c>
      <c r="N165">
        <v>0.86</v>
      </c>
      <c r="O165">
        <v>8.5399999999999991</v>
      </c>
    </row>
    <row r="166" spans="1:15" s="11" customFormat="1" x14ac:dyDescent="0.25">
      <c r="A166" s="11" t="s">
        <v>290</v>
      </c>
      <c r="B166" s="11" t="s">
        <v>291</v>
      </c>
      <c r="C166" s="12">
        <v>3494</v>
      </c>
      <c r="D166" s="13" t="s">
        <v>96</v>
      </c>
      <c r="E166" s="13" t="s">
        <v>120</v>
      </c>
      <c r="F166" s="11">
        <v>4.04</v>
      </c>
      <c r="G166" s="11">
        <v>4.29</v>
      </c>
      <c r="H166" s="11">
        <v>1.17</v>
      </c>
      <c r="I166" s="11">
        <v>7.12</v>
      </c>
      <c r="J166" s="11">
        <v>0</v>
      </c>
      <c r="K166" s="13">
        <v>219.2</v>
      </c>
      <c r="L166" s="11">
        <v>5</v>
      </c>
      <c r="M166" s="11">
        <v>0.41</v>
      </c>
      <c r="N166" s="11">
        <v>0.35</v>
      </c>
      <c r="O166" s="11">
        <v>8.4600000000000009</v>
      </c>
    </row>
    <row r="167" spans="1:15" x14ac:dyDescent="0.25">
      <c r="A167" t="s">
        <v>331</v>
      </c>
      <c r="B167" t="s">
        <v>332</v>
      </c>
      <c r="C167" s="1">
        <v>2687</v>
      </c>
      <c r="D167" s="5" t="s">
        <v>96</v>
      </c>
      <c r="E167" s="5" t="s">
        <v>120</v>
      </c>
      <c r="F167" s="5">
        <v>1.86</v>
      </c>
      <c r="G167" s="5">
        <v>1.48</v>
      </c>
      <c r="H167">
        <v>3.15</v>
      </c>
      <c r="I167" t="s">
        <v>19</v>
      </c>
      <c r="J167">
        <v>2</v>
      </c>
      <c r="K167" s="1">
        <v>1005</v>
      </c>
      <c r="L167">
        <v>4</v>
      </c>
      <c r="M167">
        <v>4.7E-2</v>
      </c>
      <c r="N167">
        <v>7.5999999999999998E-2</v>
      </c>
      <c r="O167">
        <v>8.44</v>
      </c>
    </row>
    <row r="168" spans="1:15" x14ac:dyDescent="0.25">
      <c r="A168" t="s">
        <v>355</v>
      </c>
      <c r="B168" t="s">
        <v>356</v>
      </c>
      <c r="C168" s="1">
        <v>2436</v>
      </c>
      <c r="D168" s="5" t="s">
        <v>96</v>
      </c>
      <c r="E168" s="5" t="s">
        <v>120</v>
      </c>
      <c r="F168" s="5">
        <v>1.82</v>
      </c>
      <c r="G168" s="5">
        <v>2.76</v>
      </c>
      <c r="H168">
        <v>2.57</v>
      </c>
      <c r="I168">
        <v>10.8</v>
      </c>
      <c r="J168">
        <v>0</v>
      </c>
      <c r="K168">
        <v>39.200000000000003</v>
      </c>
      <c r="L168">
        <v>6</v>
      </c>
      <c r="M168">
        <v>5.8000000000000003E-2</v>
      </c>
      <c r="N168">
        <v>7.1999999999999995E-2</v>
      </c>
      <c r="O168">
        <v>34.5</v>
      </c>
    </row>
    <row r="169" spans="1:15" x14ac:dyDescent="0.25">
      <c r="A169" t="s">
        <v>369</v>
      </c>
      <c r="B169" t="s">
        <v>370</v>
      </c>
      <c r="C169" s="1">
        <v>2308</v>
      </c>
      <c r="D169" s="5" t="s">
        <v>96</v>
      </c>
      <c r="E169" s="5" t="s">
        <v>120</v>
      </c>
      <c r="F169" s="5">
        <v>2.09</v>
      </c>
      <c r="G169" s="5">
        <v>4.53</v>
      </c>
      <c r="H169">
        <v>2.65</v>
      </c>
      <c r="I169">
        <v>-14.6</v>
      </c>
      <c r="J169">
        <v>1</v>
      </c>
      <c r="K169">
        <v>61.5</v>
      </c>
      <c r="L169">
        <v>6</v>
      </c>
      <c r="M169">
        <v>8.2000000000000003E-2</v>
      </c>
      <c r="N169">
        <v>6.8000000000000005E-2</v>
      </c>
      <c r="O169">
        <v>24.1</v>
      </c>
    </row>
    <row r="170" spans="1:15" s="8" customFormat="1" x14ac:dyDescent="0.25">
      <c r="A170" s="8" t="s">
        <v>411</v>
      </c>
      <c r="B170" s="8" t="s">
        <v>412</v>
      </c>
      <c r="C170" s="17">
        <v>1788</v>
      </c>
      <c r="D170" s="8" t="s">
        <v>96</v>
      </c>
      <c r="E170" s="8" t="s">
        <v>120</v>
      </c>
      <c r="F170" s="8">
        <v>3.1</v>
      </c>
      <c r="G170" s="8">
        <v>4.2699999999999996</v>
      </c>
      <c r="H170" s="8">
        <v>2</v>
      </c>
      <c r="I170" s="8">
        <v>8.4499999999999993</v>
      </c>
      <c r="J170" s="8">
        <v>0</v>
      </c>
      <c r="K170" s="8">
        <v>94.2</v>
      </c>
      <c r="L170" s="8">
        <v>7</v>
      </c>
      <c r="M170" s="8">
        <v>0.33</v>
      </c>
      <c r="N170" s="8">
        <v>0.51</v>
      </c>
      <c r="O170" s="8">
        <v>7.39</v>
      </c>
    </row>
    <row r="171" spans="1:15" x14ac:dyDescent="0.25">
      <c r="A171" t="s">
        <v>413</v>
      </c>
      <c r="B171" t="s">
        <v>414</v>
      </c>
      <c r="C171" s="1">
        <v>1787</v>
      </c>
      <c r="D171" s="5" t="s">
        <v>96</v>
      </c>
      <c r="E171" s="5" t="s">
        <v>120</v>
      </c>
      <c r="F171" s="5">
        <v>2.31</v>
      </c>
      <c r="G171" s="5">
        <v>2.37</v>
      </c>
      <c r="H171">
        <v>1.84</v>
      </c>
      <c r="I171">
        <v>6.58</v>
      </c>
      <c r="J171">
        <v>0</v>
      </c>
      <c r="K171" t="s">
        <v>19</v>
      </c>
      <c r="L171">
        <v>6</v>
      </c>
      <c r="M171">
        <v>3.9E-2</v>
      </c>
      <c r="N171">
        <v>0.19</v>
      </c>
      <c r="O171">
        <v>29.6</v>
      </c>
    </row>
    <row r="172" spans="1:15" x14ac:dyDescent="0.25">
      <c r="A172" t="s">
        <v>432</v>
      </c>
      <c r="B172" t="s">
        <v>433</v>
      </c>
      <c r="C172" s="1">
        <v>1546</v>
      </c>
      <c r="D172" s="5" t="s">
        <v>96</v>
      </c>
      <c r="E172" s="5" t="s">
        <v>434</v>
      </c>
      <c r="F172">
        <v>3.58</v>
      </c>
      <c r="G172">
        <v>3.92</v>
      </c>
      <c r="H172">
        <v>1.91</v>
      </c>
      <c r="I172">
        <v>6.43</v>
      </c>
      <c r="J172" s="5">
        <v>4</v>
      </c>
      <c r="K172">
        <v>73.7</v>
      </c>
      <c r="L172">
        <v>6</v>
      </c>
      <c r="M172">
        <v>0.23</v>
      </c>
      <c r="N172">
        <v>0.31</v>
      </c>
      <c r="O172">
        <v>12.4</v>
      </c>
    </row>
    <row r="173" spans="1:15" x14ac:dyDescent="0.25">
      <c r="A173" t="s">
        <v>107</v>
      </c>
      <c r="B173" t="s">
        <v>108</v>
      </c>
      <c r="C173" s="1">
        <v>16343</v>
      </c>
      <c r="D173" t="s">
        <v>109</v>
      </c>
      <c r="E173" t="s">
        <v>110</v>
      </c>
      <c r="F173" s="5">
        <v>0.83</v>
      </c>
      <c r="G173" s="5">
        <v>0.73</v>
      </c>
      <c r="H173">
        <v>3.51</v>
      </c>
      <c r="I173">
        <v>23.7</v>
      </c>
      <c r="J173">
        <v>0</v>
      </c>
      <c r="K173">
        <v>0.27</v>
      </c>
      <c r="L173">
        <v>8</v>
      </c>
      <c r="M173">
        <v>3.7999999999999999E-2</v>
      </c>
      <c r="N173">
        <v>0.2</v>
      </c>
      <c r="O173">
        <v>19.7</v>
      </c>
    </row>
    <row r="174" spans="1:15" x14ac:dyDescent="0.25">
      <c r="A174" t="s">
        <v>176</v>
      </c>
      <c r="B174" t="s">
        <v>177</v>
      </c>
      <c r="C174" s="1">
        <v>6181</v>
      </c>
      <c r="D174" t="s">
        <v>109</v>
      </c>
      <c r="E174" t="s">
        <v>178</v>
      </c>
      <c r="F174" s="5">
        <v>2.4</v>
      </c>
      <c r="G174" s="5">
        <v>3.45</v>
      </c>
      <c r="H174">
        <v>1.91</v>
      </c>
      <c r="I174">
        <v>9.17</v>
      </c>
      <c r="J174">
        <v>0</v>
      </c>
      <c r="K174">
        <v>77.7</v>
      </c>
      <c r="L174">
        <v>7</v>
      </c>
      <c r="M174">
        <v>0.17</v>
      </c>
      <c r="N174">
        <v>0.22</v>
      </c>
      <c r="O174">
        <v>7.06</v>
      </c>
    </row>
    <row r="175" spans="1:15" x14ac:dyDescent="0.25">
      <c r="A175" t="s">
        <v>302</v>
      </c>
      <c r="B175" t="s">
        <v>303</v>
      </c>
      <c r="C175" s="1">
        <v>3264</v>
      </c>
      <c r="D175" t="s">
        <v>109</v>
      </c>
      <c r="E175" t="s">
        <v>178</v>
      </c>
      <c r="F175" s="5">
        <v>1.22</v>
      </c>
      <c r="G175" s="5">
        <v>1.54</v>
      </c>
      <c r="H175">
        <v>2.88</v>
      </c>
      <c r="I175">
        <v>28.5</v>
      </c>
      <c r="J175">
        <v>0</v>
      </c>
      <c r="K175" t="s">
        <v>19</v>
      </c>
      <c r="L175">
        <v>9</v>
      </c>
      <c r="M175">
        <v>0.27</v>
      </c>
      <c r="N175">
        <v>0.97</v>
      </c>
      <c r="O175">
        <v>14</v>
      </c>
    </row>
    <row r="176" spans="1:15" x14ac:dyDescent="0.25">
      <c r="A176" t="s">
        <v>321</v>
      </c>
      <c r="B176" t="s">
        <v>322</v>
      </c>
      <c r="C176" s="1">
        <v>2898</v>
      </c>
      <c r="D176" t="s">
        <v>109</v>
      </c>
      <c r="E176" t="s">
        <v>178</v>
      </c>
      <c r="F176" s="5">
        <v>2.72</v>
      </c>
      <c r="G176" s="5">
        <v>5.31</v>
      </c>
      <c r="H176">
        <v>2.5</v>
      </c>
      <c r="I176">
        <v>14.1</v>
      </c>
      <c r="J176">
        <v>0</v>
      </c>
      <c r="K176" s="1">
        <v>-10337</v>
      </c>
      <c r="L176">
        <v>6</v>
      </c>
      <c r="M176">
        <v>0.55000000000000004</v>
      </c>
      <c r="N176">
        <v>1.05</v>
      </c>
      <c r="O176">
        <v>13.5</v>
      </c>
    </row>
    <row r="177" spans="1:15" x14ac:dyDescent="0.25">
      <c r="A177" t="s">
        <v>353</v>
      </c>
      <c r="B177" t="s">
        <v>354</v>
      </c>
      <c r="C177" s="1">
        <v>2448</v>
      </c>
      <c r="D177" t="s">
        <v>109</v>
      </c>
      <c r="E177" t="s">
        <v>178</v>
      </c>
      <c r="F177" s="5">
        <v>2.6</v>
      </c>
      <c r="G177" s="5">
        <v>4.26</v>
      </c>
      <c r="H177">
        <v>2.29</v>
      </c>
      <c r="I177">
        <v>7.6</v>
      </c>
      <c r="J177" s="5">
        <v>3</v>
      </c>
      <c r="K177">
        <v>28.3</v>
      </c>
      <c r="L177">
        <v>5</v>
      </c>
      <c r="M177">
        <v>0.28999999999999998</v>
      </c>
      <c r="N177">
        <v>0.48</v>
      </c>
      <c r="O177">
        <v>16.100000000000001</v>
      </c>
    </row>
    <row r="178" spans="1:15" x14ac:dyDescent="0.25">
      <c r="A178" t="s">
        <v>377</v>
      </c>
      <c r="B178" t="s">
        <v>378</v>
      </c>
      <c r="C178" s="1">
        <v>2216</v>
      </c>
      <c r="D178" t="s">
        <v>109</v>
      </c>
      <c r="E178" t="s">
        <v>178</v>
      </c>
      <c r="F178" s="5">
        <v>1.57</v>
      </c>
      <c r="G178" s="5">
        <v>0.67</v>
      </c>
      <c r="H178">
        <v>2.48</v>
      </c>
      <c r="I178" t="s">
        <v>19</v>
      </c>
      <c r="J178">
        <v>0</v>
      </c>
      <c r="K178">
        <v>80.5</v>
      </c>
      <c r="L178">
        <v>6</v>
      </c>
      <c r="M178">
        <v>0.18</v>
      </c>
      <c r="N178">
        <v>0.38</v>
      </c>
      <c r="O178">
        <v>17.899999999999999</v>
      </c>
    </row>
    <row r="179" spans="1:15" x14ac:dyDescent="0.25">
      <c r="A179" t="s">
        <v>419</v>
      </c>
      <c r="B179" t="s">
        <v>420</v>
      </c>
      <c r="C179" s="1">
        <v>1665</v>
      </c>
      <c r="D179" t="s">
        <v>109</v>
      </c>
      <c r="E179" t="s">
        <v>178</v>
      </c>
      <c r="F179" s="5">
        <v>2.99</v>
      </c>
      <c r="G179" s="5">
        <v>4.45</v>
      </c>
      <c r="H179">
        <v>1.5</v>
      </c>
      <c r="I179">
        <v>18</v>
      </c>
      <c r="J179">
        <v>1</v>
      </c>
      <c r="K179">
        <v>20.2</v>
      </c>
      <c r="L179">
        <v>5</v>
      </c>
      <c r="M179">
        <v>5.0000000000000001E-3</v>
      </c>
      <c r="N179">
        <v>9.6000000000000002E-2</v>
      </c>
      <c r="O179">
        <v>7.4</v>
      </c>
    </row>
    <row r="180" spans="1:15" x14ac:dyDescent="0.25">
      <c r="A180" s="3" t="s">
        <v>38</v>
      </c>
      <c r="B180" s="3" t="s">
        <v>39</v>
      </c>
      <c r="C180" s="4">
        <v>67420</v>
      </c>
      <c r="D180" s="3" t="s">
        <v>40</v>
      </c>
      <c r="E180" s="3" t="s">
        <v>41</v>
      </c>
      <c r="F180" s="3">
        <v>4.53</v>
      </c>
      <c r="G180" s="3">
        <v>7.93</v>
      </c>
      <c r="H180" s="3">
        <v>0.49</v>
      </c>
      <c r="I180" s="3">
        <v>-5.93</v>
      </c>
      <c r="J180" s="3">
        <v>4</v>
      </c>
      <c r="K180" s="3">
        <v>53</v>
      </c>
      <c r="L180" s="3">
        <v>5</v>
      </c>
      <c r="M180" s="3">
        <v>0.38</v>
      </c>
      <c r="N180" s="3">
        <v>0.22</v>
      </c>
      <c r="O180" s="3">
        <v>16.399999999999999</v>
      </c>
    </row>
    <row r="181" spans="1:15" x14ac:dyDescent="0.25">
      <c r="A181" t="s">
        <v>67</v>
      </c>
      <c r="B181" t="s">
        <v>68</v>
      </c>
      <c r="C181" s="1">
        <v>37133</v>
      </c>
      <c r="D181" s="5" t="s">
        <v>40</v>
      </c>
      <c r="E181" s="5" t="s">
        <v>41</v>
      </c>
      <c r="F181">
        <v>3.2</v>
      </c>
      <c r="G181">
        <v>3.84</v>
      </c>
      <c r="H181">
        <v>2.1800000000000002</v>
      </c>
      <c r="I181">
        <v>12.4</v>
      </c>
      <c r="J181">
        <v>1</v>
      </c>
      <c r="K181" s="1">
        <v>1209</v>
      </c>
      <c r="L181">
        <v>6</v>
      </c>
      <c r="M181">
        <v>0.22</v>
      </c>
      <c r="N181">
        <v>0.32</v>
      </c>
      <c r="O181">
        <v>4.96</v>
      </c>
    </row>
    <row r="182" spans="1:15" x14ac:dyDescent="0.25">
      <c r="A182" t="s">
        <v>218</v>
      </c>
      <c r="B182" t="s">
        <v>219</v>
      </c>
      <c r="C182" s="1">
        <v>4981</v>
      </c>
      <c r="D182" s="5" t="s">
        <v>40</v>
      </c>
      <c r="E182" s="5" t="s">
        <v>41</v>
      </c>
      <c r="F182">
        <v>3.51</v>
      </c>
      <c r="G182">
        <v>4.49</v>
      </c>
      <c r="H182">
        <v>0.92</v>
      </c>
      <c r="I182">
        <v>7.97</v>
      </c>
      <c r="J182">
        <v>0</v>
      </c>
      <c r="K182">
        <v>168.9</v>
      </c>
      <c r="L182">
        <v>5</v>
      </c>
      <c r="M182">
        <v>0.37</v>
      </c>
      <c r="N182">
        <v>0.72</v>
      </c>
      <c r="O182">
        <v>18.8</v>
      </c>
    </row>
    <row r="183" spans="1:15" x14ac:dyDescent="0.25">
      <c r="A183" t="s">
        <v>269</v>
      </c>
      <c r="B183" t="s">
        <v>270</v>
      </c>
      <c r="C183" s="1">
        <v>3832</v>
      </c>
      <c r="D183" s="5" t="s">
        <v>40</v>
      </c>
      <c r="E183" s="5" t="s">
        <v>41</v>
      </c>
      <c r="F183">
        <v>4.01</v>
      </c>
      <c r="G183">
        <v>4.51</v>
      </c>
      <c r="H183">
        <v>1.03</v>
      </c>
      <c r="I183">
        <v>56.9</v>
      </c>
      <c r="J183">
        <v>1</v>
      </c>
      <c r="K183">
        <v>207.1</v>
      </c>
      <c r="L183">
        <v>2</v>
      </c>
      <c r="M183">
        <v>8.2000000000000003E-2</v>
      </c>
      <c r="N183">
        <v>6.9000000000000006E-2</v>
      </c>
      <c r="O183">
        <v>50.1</v>
      </c>
    </row>
    <row r="184" spans="1:15" x14ac:dyDescent="0.25">
      <c r="A184" t="s">
        <v>315</v>
      </c>
      <c r="B184" t="s">
        <v>316</v>
      </c>
      <c r="C184" s="1">
        <v>2948</v>
      </c>
      <c r="D184" s="5" t="s">
        <v>40</v>
      </c>
      <c r="E184" s="5" t="s">
        <v>41</v>
      </c>
      <c r="F184">
        <v>3.67</v>
      </c>
      <c r="G184">
        <v>9.09</v>
      </c>
      <c r="H184">
        <v>1.04</v>
      </c>
      <c r="I184">
        <v>-15</v>
      </c>
      <c r="J184" s="5">
        <v>4</v>
      </c>
      <c r="K184">
        <v>321</v>
      </c>
      <c r="L184">
        <v>2</v>
      </c>
      <c r="M184">
        <v>7.3999999999999996E-2</v>
      </c>
      <c r="N184">
        <v>0.05</v>
      </c>
      <c r="O184">
        <v>29</v>
      </c>
    </row>
    <row r="185" spans="1:15" x14ac:dyDescent="0.25">
      <c r="A185" t="s">
        <v>103</v>
      </c>
      <c r="B185" t="s">
        <v>103</v>
      </c>
      <c r="C185" s="1">
        <v>16485</v>
      </c>
      <c r="D185" s="5" t="s">
        <v>74</v>
      </c>
      <c r="E185" s="5" t="s">
        <v>104</v>
      </c>
      <c r="F185">
        <v>5.5</v>
      </c>
      <c r="G185">
        <v>6.02</v>
      </c>
      <c r="H185">
        <v>1.23</v>
      </c>
      <c r="I185">
        <v>4.78</v>
      </c>
      <c r="J185">
        <v>0</v>
      </c>
      <c r="K185">
        <v>100.3</v>
      </c>
      <c r="L185">
        <v>5</v>
      </c>
      <c r="M185">
        <v>0.87</v>
      </c>
      <c r="N185">
        <v>1.1200000000000001</v>
      </c>
      <c r="O185">
        <v>5.18</v>
      </c>
    </row>
    <row r="186" spans="1:15" x14ac:dyDescent="0.25">
      <c r="A186" t="s">
        <v>427</v>
      </c>
      <c r="B186" t="s">
        <v>428</v>
      </c>
      <c r="C186" s="1">
        <v>1579</v>
      </c>
      <c r="D186" s="5" t="s">
        <v>74</v>
      </c>
      <c r="E186" s="5" t="s">
        <v>104</v>
      </c>
      <c r="F186" s="5">
        <v>2.2799999999999998</v>
      </c>
      <c r="G186" s="5">
        <v>5.0199999999999996</v>
      </c>
      <c r="H186">
        <v>1.85</v>
      </c>
      <c r="I186">
        <v>-2.78</v>
      </c>
      <c r="J186" s="5">
        <v>5</v>
      </c>
      <c r="K186">
        <v>20.3</v>
      </c>
      <c r="L186">
        <v>4</v>
      </c>
      <c r="M186">
        <v>0.33</v>
      </c>
      <c r="N186">
        <v>0.34</v>
      </c>
      <c r="O186">
        <v>23.2</v>
      </c>
    </row>
    <row r="187" spans="1:15" x14ac:dyDescent="0.25">
      <c r="A187" s="3" t="s">
        <v>72</v>
      </c>
      <c r="B187" s="3" t="s">
        <v>73</v>
      </c>
      <c r="C187" s="4">
        <v>34784</v>
      </c>
      <c r="D187" s="3" t="s">
        <v>74</v>
      </c>
      <c r="E187" s="3" t="s">
        <v>75</v>
      </c>
      <c r="F187" s="3">
        <v>4.7699999999999996</v>
      </c>
      <c r="G187" s="3">
        <v>5.77</v>
      </c>
      <c r="H187" s="3">
        <v>1.32</v>
      </c>
      <c r="I187" s="3">
        <v>5.4</v>
      </c>
      <c r="J187" s="3">
        <v>1</v>
      </c>
      <c r="K187" s="3">
        <v>216.6</v>
      </c>
      <c r="L187" s="3">
        <v>5</v>
      </c>
      <c r="M187" s="3">
        <v>0.53</v>
      </c>
      <c r="N187" s="3">
        <v>0.56999999999999995</v>
      </c>
      <c r="O187" s="3">
        <v>3.05</v>
      </c>
    </row>
    <row r="188" spans="1:15" x14ac:dyDescent="0.25">
      <c r="A188" t="s">
        <v>116</v>
      </c>
      <c r="B188" t="s">
        <v>117</v>
      </c>
      <c r="C188" s="1">
        <v>13770</v>
      </c>
      <c r="D188" s="5" t="s">
        <v>74</v>
      </c>
      <c r="E188" s="5" t="s">
        <v>75</v>
      </c>
      <c r="F188">
        <v>4.3899999999999997</v>
      </c>
      <c r="G188">
        <v>4.8499999999999996</v>
      </c>
      <c r="H188">
        <v>1.49</v>
      </c>
      <c r="I188">
        <v>1.07</v>
      </c>
      <c r="J188">
        <v>1</v>
      </c>
      <c r="K188">
        <v>251.7</v>
      </c>
      <c r="L188">
        <v>4</v>
      </c>
      <c r="M188">
        <v>0.22</v>
      </c>
      <c r="N188">
        <v>0.22</v>
      </c>
      <c r="O188">
        <v>1.95</v>
      </c>
    </row>
    <row r="189" spans="1:15" x14ac:dyDescent="0.25">
      <c r="A189" s="3" t="s">
        <v>166</v>
      </c>
      <c r="B189" s="3" t="s">
        <v>167</v>
      </c>
      <c r="C189" s="4">
        <v>6805</v>
      </c>
      <c r="D189" s="3" t="s">
        <v>74</v>
      </c>
      <c r="E189" s="3" t="s">
        <v>168</v>
      </c>
      <c r="F189" s="3">
        <v>3.98</v>
      </c>
      <c r="G189" s="3">
        <v>5.01</v>
      </c>
      <c r="H189" s="3">
        <v>1.0900000000000001</v>
      </c>
      <c r="I189" s="3">
        <v>1.91</v>
      </c>
      <c r="J189" s="3">
        <v>2</v>
      </c>
      <c r="K189" s="3">
        <v>273</v>
      </c>
      <c r="L189" s="3">
        <v>5</v>
      </c>
      <c r="M189" s="3">
        <v>0.44</v>
      </c>
      <c r="N189" s="3">
        <v>0.41</v>
      </c>
      <c r="O189" s="3">
        <v>1.02</v>
      </c>
    </row>
    <row r="190" spans="1:15" x14ac:dyDescent="0.25">
      <c r="A190" t="s">
        <v>209</v>
      </c>
      <c r="B190" t="s">
        <v>210</v>
      </c>
      <c r="C190" s="1">
        <v>5251</v>
      </c>
      <c r="D190" s="5" t="s">
        <v>74</v>
      </c>
      <c r="E190" s="5" t="s">
        <v>168</v>
      </c>
      <c r="F190">
        <v>3.67</v>
      </c>
      <c r="G190">
        <v>4.58</v>
      </c>
      <c r="H190">
        <v>1.05</v>
      </c>
      <c r="I190">
        <v>3.26</v>
      </c>
      <c r="J190">
        <v>1</v>
      </c>
      <c r="K190">
        <v>608.29999999999995</v>
      </c>
      <c r="L190">
        <v>4</v>
      </c>
      <c r="M190">
        <v>1.2</v>
      </c>
      <c r="N190">
        <v>0.56000000000000005</v>
      </c>
      <c r="O190">
        <v>1.9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pane ySplit="1" topLeftCell="A2" activePane="bottomLeft" state="frozen"/>
      <selection pane="bottomLeft" activeCell="A30" sqref="A30"/>
    </sheetView>
  </sheetViews>
  <sheetFormatPr defaultRowHeight="15" x14ac:dyDescent="0.25"/>
  <cols>
    <col min="1" max="1" width="6.28515625" bestFit="1" customWidth="1"/>
    <col min="2" max="2" width="23.5703125" bestFit="1" customWidth="1"/>
    <col min="3" max="3" width="11.42578125" bestFit="1" customWidth="1"/>
    <col min="4" max="4" width="20.5703125" bestFit="1" customWidth="1"/>
    <col min="5" max="5" width="39.7109375" bestFit="1" customWidth="1"/>
    <col min="6" max="6" width="16.7109375" bestFit="1" customWidth="1"/>
    <col min="7" max="7" width="13.85546875" bestFit="1" customWidth="1"/>
    <col min="8" max="8" width="18.7109375" bestFit="1" customWidth="1"/>
    <col min="9" max="9" width="14.42578125" bestFit="1" customWidth="1"/>
    <col min="10" max="10" width="14" bestFit="1" customWidth="1"/>
    <col min="11" max="11" width="15.5703125" bestFit="1" customWidth="1"/>
    <col min="12" max="12" width="16.42578125" bestFit="1" customWidth="1"/>
    <col min="13" max="13" width="10.140625" bestFit="1" customWidth="1"/>
    <col min="14" max="14" width="6" bestFit="1" customWidth="1"/>
    <col min="15" max="15" width="22.140625" bestFit="1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 t="s">
        <v>5</v>
      </c>
      <c r="G1" s="10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3" t="s">
        <v>15</v>
      </c>
      <c r="B2" s="3" t="s">
        <v>16</v>
      </c>
      <c r="C2" s="4">
        <v>122994</v>
      </c>
      <c r="D2" s="3" t="s">
        <v>17</v>
      </c>
      <c r="E2" s="3" t="s">
        <v>18</v>
      </c>
      <c r="F2" s="3">
        <v>6.56</v>
      </c>
      <c r="G2" s="3">
        <v>5.23</v>
      </c>
      <c r="H2" s="3">
        <v>1.28</v>
      </c>
      <c r="I2" s="3">
        <v>2.2799999999999998</v>
      </c>
      <c r="J2" s="3">
        <v>0</v>
      </c>
      <c r="K2" s="3">
        <v>26.1</v>
      </c>
      <c r="L2" s="3">
        <v>4</v>
      </c>
      <c r="M2" s="3">
        <v>2.2999999999999998</v>
      </c>
      <c r="N2" s="3">
        <v>2.6</v>
      </c>
      <c r="O2" s="3">
        <v>23.2</v>
      </c>
    </row>
    <row r="3" spans="1:15" x14ac:dyDescent="0.25">
      <c r="A3" s="3" t="s">
        <v>20</v>
      </c>
      <c r="B3" s="3" t="s">
        <v>21</v>
      </c>
      <c r="C3" s="4">
        <v>121818</v>
      </c>
      <c r="D3" s="3" t="s">
        <v>22</v>
      </c>
      <c r="E3" s="3" t="s">
        <v>23</v>
      </c>
      <c r="F3" s="3">
        <v>5.52</v>
      </c>
      <c r="G3" s="3">
        <v>4.26</v>
      </c>
      <c r="H3" s="3">
        <v>1.64</v>
      </c>
      <c r="I3" s="3">
        <v>7.58</v>
      </c>
      <c r="J3" s="3">
        <v>2</v>
      </c>
      <c r="K3" s="3">
        <v>135.30000000000001</v>
      </c>
      <c r="L3" s="3">
        <v>4</v>
      </c>
      <c r="M3" s="3">
        <v>0.32</v>
      </c>
      <c r="N3" s="3">
        <v>0.72</v>
      </c>
      <c r="O3" s="3">
        <v>6.39</v>
      </c>
    </row>
    <row r="4" spans="1:15" x14ac:dyDescent="0.25">
      <c r="A4" s="3" t="s">
        <v>24</v>
      </c>
      <c r="B4" s="3" t="s">
        <v>25</v>
      </c>
      <c r="C4" s="4">
        <v>81744</v>
      </c>
      <c r="D4" s="3" t="s">
        <v>26</v>
      </c>
      <c r="E4" s="3" t="s">
        <v>27</v>
      </c>
      <c r="F4" s="3">
        <v>3.12</v>
      </c>
      <c r="G4" s="3">
        <v>3.46</v>
      </c>
      <c r="H4" s="3">
        <v>1.53</v>
      </c>
      <c r="I4" s="3">
        <v>19.7</v>
      </c>
      <c r="J4" s="3">
        <v>1</v>
      </c>
      <c r="K4" s="3">
        <v>93.2</v>
      </c>
      <c r="L4" s="3">
        <v>6</v>
      </c>
      <c r="M4" s="3">
        <v>1.39</v>
      </c>
      <c r="N4" s="3">
        <v>1.61</v>
      </c>
      <c r="O4" s="3">
        <v>7.51</v>
      </c>
    </row>
    <row r="5" spans="1:15" x14ac:dyDescent="0.25">
      <c r="A5" s="3" t="s">
        <v>30</v>
      </c>
      <c r="B5" s="3" t="s">
        <v>31</v>
      </c>
      <c r="C5" s="4">
        <v>72356</v>
      </c>
      <c r="D5" s="3" t="s">
        <v>32</v>
      </c>
      <c r="E5" s="3" t="s">
        <v>33</v>
      </c>
      <c r="F5" s="3">
        <v>6.17</v>
      </c>
      <c r="G5" s="3">
        <v>3.54</v>
      </c>
      <c r="H5" s="3">
        <v>0.91</v>
      </c>
      <c r="I5" s="3">
        <v>8.09</v>
      </c>
      <c r="J5" s="3">
        <v>0</v>
      </c>
      <c r="K5" s="3">
        <v>38.9</v>
      </c>
      <c r="L5" s="3">
        <v>5</v>
      </c>
      <c r="M5" s="3">
        <v>2.56</v>
      </c>
      <c r="N5" s="3">
        <v>2.0699999999999998</v>
      </c>
      <c r="O5" s="3">
        <v>-22.1</v>
      </c>
    </row>
    <row r="6" spans="1:15" x14ac:dyDescent="0.25">
      <c r="A6" s="3" t="s">
        <v>38</v>
      </c>
      <c r="B6" s="3" t="s">
        <v>39</v>
      </c>
      <c r="C6" s="4">
        <v>67420</v>
      </c>
      <c r="D6" s="3" t="s">
        <v>40</v>
      </c>
      <c r="E6" s="3" t="s">
        <v>41</v>
      </c>
      <c r="F6" s="3">
        <v>4.53</v>
      </c>
      <c r="G6" s="3">
        <v>7.93</v>
      </c>
      <c r="H6" s="3">
        <v>0.49</v>
      </c>
      <c r="I6" s="3">
        <v>-5.93</v>
      </c>
      <c r="J6" s="3">
        <v>4</v>
      </c>
      <c r="K6" s="3">
        <v>53</v>
      </c>
      <c r="L6" s="3">
        <v>5</v>
      </c>
      <c r="M6" s="3">
        <v>0.38</v>
      </c>
      <c r="N6" s="3">
        <v>0.22</v>
      </c>
      <c r="O6" s="3">
        <v>16.399999999999999</v>
      </c>
    </row>
    <row r="7" spans="1:15" x14ac:dyDescent="0.25">
      <c r="A7" s="3" t="s">
        <v>42</v>
      </c>
      <c r="B7" s="3" t="s">
        <v>43</v>
      </c>
      <c r="C7" s="4">
        <v>66970</v>
      </c>
      <c r="D7" s="3" t="s">
        <v>26</v>
      </c>
      <c r="E7" s="3" t="s">
        <v>44</v>
      </c>
      <c r="F7" s="3">
        <v>4.4000000000000004</v>
      </c>
      <c r="G7" s="3">
        <v>4.42</v>
      </c>
      <c r="H7" s="3">
        <v>1.36</v>
      </c>
      <c r="I7" s="3">
        <v>8.2799999999999994</v>
      </c>
      <c r="J7" s="3">
        <v>0</v>
      </c>
      <c r="K7" s="3">
        <v>222.5</v>
      </c>
      <c r="L7" s="3">
        <v>9</v>
      </c>
      <c r="M7" s="3">
        <v>1.54</v>
      </c>
      <c r="N7" s="3">
        <v>2.15</v>
      </c>
      <c r="O7" s="3">
        <v>7.72</v>
      </c>
    </row>
    <row r="8" spans="1:15" x14ac:dyDescent="0.25">
      <c r="A8" s="3" t="s">
        <v>50</v>
      </c>
      <c r="B8" s="3" t="s">
        <v>51</v>
      </c>
      <c r="C8" s="4">
        <v>55173</v>
      </c>
      <c r="D8" s="8" t="s">
        <v>36</v>
      </c>
      <c r="E8" s="8" t="s">
        <v>37</v>
      </c>
      <c r="F8" s="3">
        <v>4.2300000000000004</v>
      </c>
      <c r="G8" s="3">
        <v>5.44</v>
      </c>
      <c r="H8" s="3">
        <v>1.48</v>
      </c>
      <c r="I8" s="3">
        <v>4.01</v>
      </c>
      <c r="J8" s="3">
        <v>0</v>
      </c>
      <c r="K8" s="3">
        <v>62.4</v>
      </c>
      <c r="L8" s="3">
        <v>5</v>
      </c>
      <c r="M8" s="3">
        <v>5.47</v>
      </c>
      <c r="N8" s="3">
        <v>3.56</v>
      </c>
      <c r="O8" s="3">
        <v>-4.29</v>
      </c>
    </row>
    <row r="9" spans="1:15" x14ac:dyDescent="0.25">
      <c r="A9" s="3" t="s">
        <v>54</v>
      </c>
      <c r="B9" s="3" t="s">
        <v>55</v>
      </c>
      <c r="C9" s="4">
        <v>45716</v>
      </c>
      <c r="D9" s="3" t="s">
        <v>26</v>
      </c>
      <c r="E9" s="3" t="s">
        <v>49</v>
      </c>
      <c r="F9" s="3">
        <v>3.15</v>
      </c>
      <c r="G9" s="3">
        <v>3.09</v>
      </c>
      <c r="H9" s="3">
        <v>1.69</v>
      </c>
      <c r="I9" s="3">
        <v>7.45</v>
      </c>
      <c r="J9" s="3">
        <v>0</v>
      </c>
      <c r="K9" s="3">
        <v>157.19999999999999</v>
      </c>
      <c r="L9" s="3">
        <v>7</v>
      </c>
      <c r="M9" s="3">
        <v>0.64</v>
      </c>
      <c r="N9" s="3">
        <v>0.76</v>
      </c>
      <c r="O9" s="3">
        <v>7.6</v>
      </c>
    </row>
    <row r="10" spans="1:15" x14ac:dyDescent="0.25">
      <c r="A10" s="3" t="s">
        <v>72</v>
      </c>
      <c r="B10" s="3" t="s">
        <v>73</v>
      </c>
      <c r="C10" s="4">
        <v>34784</v>
      </c>
      <c r="D10" s="3" t="s">
        <v>74</v>
      </c>
      <c r="E10" s="3" t="s">
        <v>75</v>
      </c>
      <c r="F10" s="3">
        <v>4.7699999999999996</v>
      </c>
      <c r="G10" s="3">
        <v>5.77</v>
      </c>
      <c r="H10" s="3">
        <v>1.32</v>
      </c>
      <c r="I10" s="3">
        <v>5.4</v>
      </c>
      <c r="J10" s="3">
        <v>1</v>
      </c>
      <c r="K10" s="3">
        <v>216.6</v>
      </c>
      <c r="L10" s="3">
        <v>5</v>
      </c>
      <c r="M10" s="3">
        <v>0.53</v>
      </c>
      <c r="N10" s="3">
        <v>0.56999999999999995</v>
      </c>
      <c r="O10" s="3">
        <v>3.05</v>
      </c>
    </row>
    <row r="11" spans="1:15" x14ac:dyDescent="0.25">
      <c r="A11" s="3" t="s">
        <v>98</v>
      </c>
      <c r="B11" s="3" t="s">
        <v>99</v>
      </c>
      <c r="C11" s="4">
        <v>18084</v>
      </c>
      <c r="D11" s="3" t="s">
        <v>84</v>
      </c>
      <c r="E11" s="3" t="s">
        <v>91</v>
      </c>
      <c r="F11" s="3">
        <v>3.31</v>
      </c>
      <c r="G11" s="3">
        <v>3.34</v>
      </c>
      <c r="H11" s="3">
        <v>1.81</v>
      </c>
      <c r="I11" s="3">
        <v>12.7</v>
      </c>
      <c r="J11" s="3">
        <v>0</v>
      </c>
      <c r="K11" s="3">
        <v>300.3</v>
      </c>
      <c r="L11" s="3">
        <v>7</v>
      </c>
      <c r="M11" s="3">
        <v>0.21</v>
      </c>
      <c r="N11" s="3">
        <v>0.76</v>
      </c>
      <c r="O11" s="3">
        <v>18.3</v>
      </c>
    </row>
    <row r="12" spans="1:15" x14ac:dyDescent="0.25">
      <c r="A12" s="3" t="s">
        <v>105</v>
      </c>
      <c r="B12" s="3" t="s">
        <v>106</v>
      </c>
      <c r="C12" s="4">
        <v>16343</v>
      </c>
      <c r="D12" s="3" t="s">
        <v>96</v>
      </c>
      <c r="E12" s="3" t="s">
        <v>97</v>
      </c>
      <c r="F12" s="3">
        <v>4.0999999999999996</v>
      </c>
      <c r="G12" s="3">
        <v>5.49</v>
      </c>
      <c r="H12" s="3">
        <v>1.86</v>
      </c>
      <c r="I12" s="3">
        <v>5.08</v>
      </c>
      <c r="J12" s="3">
        <v>0</v>
      </c>
      <c r="K12" s="3">
        <v>181.9</v>
      </c>
      <c r="L12" s="3">
        <v>6</v>
      </c>
      <c r="M12" s="3">
        <v>0.15</v>
      </c>
      <c r="N12" s="3">
        <v>0.28000000000000003</v>
      </c>
      <c r="O12" s="3">
        <v>5.5</v>
      </c>
    </row>
    <row r="13" spans="1:15" x14ac:dyDescent="0.25">
      <c r="A13" s="3" t="s">
        <v>111</v>
      </c>
      <c r="B13" s="3" t="s">
        <v>112</v>
      </c>
      <c r="C13" s="4">
        <v>15594</v>
      </c>
      <c r="D13" s="3" t="s">
        <v>22</v>
      </c>
      <c r="E13" s="3" t="s">
        <v>113</v>
      </c>
      <c r="F13" s="3">
        <v>5.18</v>
      </c>
      <c r="G13" s="3">
        <v>5.17</v>
      </c>
      <c r="H13" s="3">
        <v>1.43</v>
      </c>
      <c r="I13" s="3">
        <v>24</v>
      </c>
      <c r="J13" s="3">
        <v>2</v>
      </c>
      <c r="K13" s="3">
        <v>61.2</v>
      </c>
      <c r="L13" s="3">
        <v>4</v>
      </c>
      <c r="M13" s="3">
        <v>0.16</v>
      </c>
      <c r="N13" s="3">
        <v>0.17</v>
      </c>
      <c r="O13" s="3">
        <v>9.07</v>
      </c>
    </row>
    <row r="14" spans="1:15" x14ac:dyDescent="0.25">
      <c r="A14" s="3" t="s">
        <v>121</v>
      </c>
      <c r="B14" s="3" t="s">
        <v>122</v>
      </c>
      <c r="C14" s="4">
        <v>11488</v>
      </c>
      <c r="D14" s="3" t="s">
        <v>84</v>
      </c>
      <c r="E14" s="3" t="s">
        <v>123</v>
      </c>
      <c r="F14" s="3">
        <v>3.97</v>
      </c>
      <c r="G14" s="3">
        <v>3.02</v>
      </c>
      <c r="H14" s="3">
        <v>1.48</v>
      </c>
      <c r="I14" s="3">
        <v>17.8</v>
      </c>
      <c r="J14" s="3">
        <v>0</v>
      </c>
      <c r="K14" s="3">
        <v>261.2</v>
      </c>
      <c r="L14" s="3">
        <v>8</v>
      </c>
      <c r="M14" s="3">
        <v>1.9</v>
      </c>
      <c r="N14" s="3">
        <v>4.1100000000000003</v>
      </c>
      <c r="O14" s="3">
        <v>6.52</v>
      </c>
    </row>
    <row r="15" spans="1:15" x14ac:dyDescent="0.25">
      <c r="A15" s="3" t="s">
        <v>130</v>
      </c>
      <c r="B15" s="3" t="s">
        <v>131</v>
      </c>
      <c r="C15" s="4">
        <v>10738</v>
      </c>
      <c r="D15" s="3" t="s">
        <v>84</v>
      </c>
      <c r="E15" s="3" t="s">
        <v>91</v>
      </c>
      <c r="F15" s="3">
        <v>4.16</v>
      </c>
      <c r="G15" s="3">
        <v>3.89</v>
      </c>
      <c r="H15" s="3">
        <v>1.47</v>
      </c>
      <c r="I15" s="3">
        <v>7.51</v>
      </c>
      <c r="J15" s="3">
        <v>0</v>
      </c>
      <c r="K15" s="3">
        <v>37.200000000000003</v>
      </c>
      <c r="L15" s="3">
        <v>4</v>
      </c>
      <c r="M15" s="3">
        <v>0.43</v>
      </c>
      <c r="N15" s="3">
        <v>0.51</v>
      </c>
      <c r="O15" s="3">
        <v>7.33</v>
      </c>
    </row>
    <row r="16" spans="1:15" x14ac:dyDescent="0.25">
      <c r="A16" s="3" t="s">
        <v>166</v>
      </c>
      <c r="B16" s="3" t="s">
        <v>167</v>
      </c>
      <c r="C16" s="4">
        <v>6805</v>
      </c>
      <c r="D16" s="3" t="s">
        <v>74</v>
      </c>
      <c r="E16" s="3" t="s">
        <v>168</v>
      </c>
      <c r="F16" s="3">
        <v>3.98</v>
      </c>
      <c r="G16" s="3">
        <v>5.01</v>
      </c>
      <c r="H16" s="3">
        <v>1.0900000000000001</v>
      </c>
      <c r="I16" s="3">
        <v>1.91</v>
      </c>
      <c r="J16" s="3">
        <v>2</v>
      </c>
      <c r="K16" s="3">
        <v>273</v>
      </c>
      <c r="L16" s="3">
        <v>5</v>
      </c>
      <c r="M16" s="3">
        <v>0.44</v>
      </c>
      <c r="N16" s="3">
        <v>0.41</v>
      </c>
      <c r="O16" s="3">
        <v>1.02</v>
      </c>
    </row>
    <row r="17" spans="1:15" s="11" customFormat="1" x14ac:dyDescent="0.25">
      <c r="C17" s="12"/>
      <c r="E17" s="18" t="s">
        <v>439</v>
      </c>
      <c r="F17" s="14">
        <f>AVERAGE(F2:F16)</f>
        <v>4.4766666666666675</v>
      </c>
      <c r="H17" s="14">
        <f>AVERAGE(H2:H16)</f>
        <v>1.3893333333333333</v>
      </c>
    </row>
    <row r="18" spans="1:15" x14ac:dyDescent="0.25">
      <c r="A18" s="3" t="s">
        <v>171</v>
      </c>
      <c r="B18" s="3" t="s">
        <v>172</v>
      </c>
      <c r="C18" s="4">
        <v>6407</v>
      </c>
      <c r="D18" s="3" t="s">
        <v>96</v>
      </c>
      <c r="E18" s="3" t="s">
        <v>126</v>
      </c>
      <c r="F18" s="3">
        <v>3.74</v>
      </c>
      <c r="G18" s="3">
        <v>2.4300000000000002</v>
      </c>
      <c r="H18" s="3">
        <v>2.29</v>
      </c>
      <c r="I18" s="3"/>
      <c r="J18" s="3">
        <v>0</v>
      </c>
      <c r="K18" s="3">
        <v>32.200000000000003</v>
      </c>
      <c r="L18" s="3">
        <v>7</v>
      </c>
      <c r="M18" s="3">
        <v>0.18</v>
      </c>
      <c r="N18" s="3">
        <v>1.23</v>
      </c>
      <c r="O18" s="3">
        <v>11.7</v>
      </c>
    </row>
    <row r="19" spans="1:15" x14ac:dyDescent="0.25">
      <c r="A19" s="3" t="s">
        <v>224</v>
      </c>
      <c r="B19" s="3" t="s">
        <v>225</v>
      </c>
      <c r="C19" s="4">
        <v>4698</v>
      </c>
      <c r="D19" s="3" t="s">
        <v>96</v>
      </c>
      <c r="E19" s="3" t="s">
        <v>226</v>
      </c>
      <c r="F19" s="3">
        <v>3.5</v>
      </c>
      <c r="G19" s="3">
        <v>3.39</v>
      </c>
      <c r="H19" s="3">
        <v>1.96</v>
      </c>
      <c r="I19" s="3">
        <v>3.43</v>
      </c>
      <c r="J19" s="3">
        <v>0</v>
      </c>
      <c r="K19" s="3">
        <v>90.4</v>
      </c>
      <c r="L19" s="3">
        <v>6</v>
      </c>
      <c r="M19" s="3">
        <v>0.63</v>
      </c>
      <c r="N19" s="3">
        <v>0.71</v>
      </c>
      <c r="O19" s="3">
        <v>2.64</v>
      </c>
    </row>
    <row r="20" spans="1:15" x14ac:dyDescent="0.25">
      <c r="A20" s="3" t="s">
        <v>243</v>
      </c>
      <c r="B20" s="3" t="s">
        <v>244</v>
      </c>
      <c r="C20" s="4">
        <v>4283</v>
      </c>
      <c r="D20" s="8" t="s">
        <v>22</v>
      </c>
      <c r="E20" s="8" t="s">
        <v>189</v>
      </c>
      <c r="F20" s="3">
        <v>5.59</v>
      </c>
      <c r="G20" s="3">
        <v>1.57</v>
      </c>
      <c r="H20" s="3">
        <v>1.5</v>
      </c>
      <c r="I20" s="3"/>
      <c r="J20" s="3">
        <v>1</v>
      </c>
      <c r="K20" s="3">
        <v>0.33</v>
      </c>
      <c r="L20" s="3">
        <v>7</v>
      </c>
      <c r="M20" s="3">
        <v>0.66</v>
      </c>
      <c r="N20" s="3">
        <v>2.62</v>
      </c>
      <c r="O20" s="3">
        <v>10.4</v>
      </c>
    </row>
    <row r="21" spans="1:15" x14ac:dyDescent="0.25">
      <c r="A21" s="3" t="s">
        <v>292</v>
      </c>
      <c r="B21" s="3" t="s">
        <v>292</v>
      </c>
      <c r="C21" s="4">
        <v>3401</v>
      </c>
      <c r="D21" s="3" t="s">
        <v>96</v>
      </c>
      <c r="E21" s="3" t="s">
        <v>247</v>
      </c>
      <c r="F21" s="3">
        <v>3.25</v>
      </c>
      <c r="G21" s="3">
        <v>3.61</v>
      </c>
      <c r="H21" s="3">
        <v>1.91</v>
      </c>
      <c r="I21" s="3">
        <v>9.19</v>
      </c>
      <c r="J21" s="3">
        <v>1</v>
      </c>
      <c r="K21" s="3">
        <v>47.9</v>
      </c>
      <c r="L21" s="3">
        <v>6</v>
      </c>
      <c r="M21" s="3">
        <v>0.54</v>
      </c>
      <c r="N21" s="3">
        <v>0.7</v>
      </c>
      <c r="O21" s="3">
        <v>7.31</v>
      </c>
    </row>
    <row r="22" spans="1:15" x14ac:dyDescent="0.25">
      <c r="A22" s="3" t="s">
        <v>293</v>
      </c>
      <c r="B22" s="3" t="s">
        <v>294</v>
      </c>
      <c r="C22" s="4">
        <v>3373</v>
      </c>
      <c r="D22" s="8" t="s">
        <v>32</v>
      </c>
      <c r="E22" s="8" t="s">
        <v>165</v>
      </c>
      <c r="F22" s="3">
        <v>3.37</v>
      </c>
      <c r="G22" s="3">
        <v>4.1399999999999997</v>
      </c>
      <c r="H22" s="3">
        <v>2.14</v>
      </c>
      <c r="I22" s="3">
        <v>27</v>
      </c>
      <c r="J22" s="3">
        <v>1</v>
      </c>
      <c r="K22" s="3">
        <v>70.5</v>
      </c>
      <c r="L22" s="3">
        <v>6</v>
      </c>
      <c r="M22" s="3">
        <v>8.5000000000000006E-2</v>
      </c>
      <c r="N22" s="3">
        <v>0.19</v>
      </c>
      <c r="O22" s="3">
        <v>9.1300000000000008</v>
      </c>
    </row>
    <row r="23" spans="1:15" s="11" customFormat="1" x14ac:dyDescent="0.25">
      <c r="C23" s="12"/>
      <c r="E23" s="18" t="s">
        <v>439</v>
      </c>
      <c r="F23" s="14">
        <f>AVERAGE(F2,F3,F4,F5,F6,F8,F7,F9,F10,F11,F12,F13,F14,F15,F16,F18,F19,F20,F21,F22)</f>
        <v>4.33</v>
      </c>
      <c r="H23" s="14">
        <f>AVERAGE(H2,H3,H4,H5,H6,H8,H7,H9,H10,H11,H12,H13,H14,H15,H16,H18,H19,H20,H21,H22)</f>
        <v>1.532</v>
      </c>
    </row>
    <row r="24" spans="1:15" x14ac:dyDescent="0.25">
      <c r="A24" s="3" t="s">
        <v>307</v>
      </c>
      <c r="B24" s="3" t="s">
        <v>308</v>
      </c>
      <c r="C24" s="4">
        <v>3210</v>
      </c>
      <c r="D24" s="8" t="s">
        <v>22</v>
      </c>
      <c r="E24" s="8" t="s">
        <v>134</v>
      </c>
      <c r="F24" s="3">
        <v>3.66</v>
      </c>
      <c r="G24" s="3">
        <v>5.37</v>
      </c>
      <c r="H24" s="3">
        <v>1.19</v>
      </c>
      <c r="I24" s="3">
        <v>1.52</v>
      </c>
      <c r="J24" s="3">
        <v>1</v>
      </c>
      <c r="K24" s="3">
        <v>59</v>
      </c>
      <c r="L24" s="3">
        <v>2</v>
      </c>
      <c r="M24" s="3">
        <v>-0.34</v>
      </c>
      <c r="N24" s="3">
        <v>0.93</v>
      </c>
      <c r="O24" s="3">
        <v>5.36</v>
      </c>
    </row>
    <row r="25" spans="1:15" x14ac:dyDescent="0.25">
      <c r="A25" s="3" t="s">
        <v>309</v>
      </c>
      <c r="B25" s="3" t="s">
        <v>310</v>
      </c>
      <c r="C25" s="4">
        <v>3185</v>
      </c>
      <c r="D25" s="3" t="s">
        <v>26</v>
      </c>
      <c r="E25" s="3" t="s">
        <v>102</v>
      </c>
      <c r="F25" s="3">
        <v>2.85</v>
      </c>
      <c r="G25" s="3">
        <v>2.87</v>
      </c>
      <c r="H25" s="3">
        <v>1.4</v>
      </c>
      <c r="I25" s="3">
        <v>29.8</v>
      </c>
      <c r="J25" s="3">
        <v>0</v>
      </c>
      <c r="K25" s="3"/>
      <c r="L25" s="3">
        <v>5</v>
      </c>
      <c r="M25" s="3">
        <v>2.5999999999999999E-2</v>
      </c>
      <c r="N25" s="3">
        <v>6.0999999999999999E-2</v>
      </c>
      <c r="O25" s="3">
        <v>13.4</v>
      </c>
    </row>
    <row r="26" spans="1:15" x14ac:dyDescent="0.25">
      <c r="A26" s="3" t="s">
        <v>349</v>
      </c>
      <c r="B26" s="3" t="s">
        <v>350</v>
      </c>
      <c r="C26" s="4">
        <v>2462</v>
      </c>
      <c r="D26" s="3" t="s">
        <v>22</v>
      </c>
      <c r="E26" s="3" t="s">
        <v>62</v>
      </c>
      <c r="F26" s="3">
        <v>5.97</v>
      </c>
      <c r="G26" s="3">
        <v>6.23</v>
      </c>
      <c r="H26" s="3">
        <v>1.41</v>
      </c>
      <c r="I26" s="3">
        <v>6.19</v>
      </c>
      <c r="J26" s="3">
        <v>1</v>
      </c>
      <c r="K26" s="3">
        <v>14.7</v>
      </c>
      <c r="L26" s="3">
        <v>3</v>
      </c>
      <c r="M26" s="3">
        <v>0.96</v>
      </c>
      <c r="N26" s="3">
        <v>0.47</v>
      </c>
      <c r="O26" s="3">
        <v>-0.45</v>
      </c>
    </row>
    <row r="27" spans="1:15" x14ac:dyDescent="0.25">
      <c r="A27" s="3" t="s">
        <v>405</v>
      </c>
      <c r="B27" s="3" t="s">
        <v>406</v>
      </c>
      <c r="C27" s="4">
        <v>1815</v>
      </c>
      <c r="D27" s="3" t="s">
        <v>84</v>
      </c>
      <c r="E27" s="3" t="s">
        <v>85</v>
      </c>
      <c r="F27" s="3">
        <v>3.84</v>
      </c>
      <c r="G27" s="3">
        <v>4.62</v>
      </c>
      <c r="H27" s="3">
        <v>2.0699999999999998</v>
      </c>
      <c r="I27" s="3">
        <v>6.22</v>
      </c>
      <c r="J27" s="3">
        <v>0</v>
      </c>
      <c r="K27" s="3">
        <v>152.80000000000001</v>
      </c>
      <c r="L27" s="3">
        <v>7</v>
      </c>
      <c r="M27" s="3">
        <v>0.56000000000000005</v>
      </c>
      <c r="N27" s="3">
        <v>0.59</v>
      </c>
      <c r="O27" s="3">
        <v>7.86</v>
      </c>
    </row>
    <row r="28" spans="1:15" x14ac:dyDescent="0.25">
      <c r="A28" s="8" t="s">
        <v>411</v>
      </c>
      <c r="B28" s="8" t="s">
        <v>412</v>
      </c>
      <c r="C28" s="17">
        <v>1788</v>
      </c>
      <c r="D28" s="8" t="s">
        <v>96</v>
      </c>
      <c r="E28" s="8" t="s">
        <v>120</v>
      </c>
      <c r="F28" s="8">
        <v>3.1</v>
      </c>
      <c r="G28" s="8">
        <v>4.2699999999999996</v>
      </c>
      <c r="H28" s="8">
        <v>2</v>
      </c>
      <c r="I28" s="8">
        <v>8.4499999999999993</v>
      </c>
      <c r="J28" s="8">
        <v>0</v>
      </c>
      <c r="K28" s="8">
        <v>94.2</v>
      </c>
      <c r="L28" s="8">
        <v>7</v>
      </c>
      <c r="M28" s="8">
        <v>0.33</v>
      </c>
      <c r="N28" s="8">
        <v>0.51</v>
      </c>
      <c r="O28" s="8">
        <v>7.39</v>
      </c>
    </row>
    <row r="29" spans="1:15" x14ac:dyDescent="0.25">
      <c r="C29" s="1"/>
      <c r="D29" s="5"/>
      <c r="E29" s="18" t="s">
        <v>439</v>
      </c>
      <c r="F29" s="15">
        <f>AVERAGE(F2,F3,F4,F5,F6,F7,F8,F9,F10,F11,F12,F13,F14,F15,F16,F18,F19,F20,F21,F22,F24,F25,F26,F27,F28)</f>
        <v>4.2408000000000001</v>
      </c>
      <c r="G29" s="5"/>
      <c r="H29" s="15">
        <f>AVERAGE(H2,H3,H4,H5,H6,H7,H8,H9,H10,H11,H12,H13,H14,H15,H16,H18,H19,H20,H21,H22,H24,H25,H26,H27,H28)</f>
        <v>1.5484</v>
      </c>
    </row>
    <row r="30" spans="1:15" x14ac:dyDescent="0.25">
      <c r="C30" s="1"/>
      <c r="F30" s="5"/>
      <c r="G30" s="5"/>
    </row>
    <row r="31" spans="1:15" x14ac:dyDescent="0.25">
      <c r="C31" s="1"/>
      <c r="D31" s="5"/>
      <c r="E31" s="5"/>
    </row>
    <row r="32" spans="1:15" x14ac:dyDescent="0.25">
      <c r="C32" s="1"/>
      <c r="D32" s="5"/>
      <c r="E32" s="5"/>
      <c r="F32" s="5"/>
      <c r="G32" s="5"/>
    </row>
    <row r="33" spans="3:11" x14ac:dyDescent="0.25">
      <c r="C33" s="1"/>
      <c r="F33" s="5"/>
      <c r="G33" s="5"/>
    </row>
    <row r="34" spans="3:11" x14ac:dyDescent="0.25">
      <c r="C34" s="1"/>
      <c r="D34" s="5"/>
      <c r="E34" s="5"/>
      <c r="F34" s="5"/>
      <c r="G34" s="5"/>
    </row>
    <row r="35" spans="3:11" x14ac:dyDescent="0.25">
      <c r="C35" s="1"/>
      <c r="F35" s="5"/>
      <c r="G35" s="5"/>
    </row>
    <row r="36" spans="3:11" x14ac:dyDescent="0.25">
      <c r="C36" s="1"/>
      <c r="D36" s="5"/>
      <c r="E36" s="5"/>
      <c r="F36" s="5"/>
      <c r="G36" s="5"/>
    </row>
    <row r="37" spans="3:11" x14ac:dyDescent="0.25">
      <c r="C37" s="1"/>
      <c r="D37" s="5"/>
      <c r="E37" s="5"/>
      <c r="F37" s="5"/>
      <c r="G37" s="5"/>
    </row>
    <row r="38" spans="3:11" x14ac:dyDescent="0.25">
      <c r="C38" s="1"/>
      <c r="D38" s="5"/>
      <c r="E38" s="5"/>
    </row>
    <row r="39" spans="3:11" x14ac:dyDescent="0.25">
      <c r="C39" s="1"/>
      <c r="D39" s="5"/>
      <c r="E39" s="5"/>
      <c r="F39" s="5"/>
      <c r="G39" s="5"/>
      <c r="J39" s="5"/>
    </row>
    <row r="40" spans="3:11" x14ac:dyDescent="0.25">
      <c r="C40" s="1"/>
      <c r="D40" s="5"/>
      <c r="E40" s="5"/>
      <c r="F40" s="5"/>
      <c r="G40" s="5"/>
    </row>
    <row r="41" spans="3:11" x14ac:dyDescent="0.25">
      <c r="C41" s="1"/>
      <c r="D41" s="5"/>
      <c r="E41" s="5"/>
    </row>
    <row r="42" spans="3:11" x14ac:dyDescent="0.25">
      <c r="C42" s="1"/>
      <c r="D42" s="5"/>
      <c r="E42" s="5"/>
      <c r="J42" s="5"/>
    </row>
    <row r="43" spans="3:11" x14ac:dyDescent="0.25">
      <c r="C43" s="1"/>
      <c r="D43" s="5"/>
      <c r="E43" s="5"/>
      <c r="F43" s="5"/>
      <c r="G43" s="5"/>
    </row>
    <row r="44" spans="3:11" x14ac:dyDescent="0.25">
      <c r="C44" s="1"/>
      <c r="D44" s="5"/>
      <c r="E44" s="5"/>
      <c r="K4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List By Market Cap</vt:lpstr>
      <vt:lpstr>Full List By Sector</vt:lpstr>
      <vt:lpstr>Selected Portfolio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Damian Cannon</cp:lastModifiedBy>
  <dcterms:created xsi:type="dcterms:W3CDTF">2015-06-02T21:19:15Z</dcterms:created>
  <dcterms:modified xsi:type="dcterms:W3CDTF">2015-06-27T20:59:22Z</dcterms:modified>
</cp:coreProperties>
</file>